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Ирина\Desktop\Транссиб\Ресурс\Чистовые таблицы\"/>
    </mc:Choice>
  </mc:AlternateContent>
  <xr:revisionPtr revIDLastSave="0" documentId="13_ncr:1_{DAC4634B-A52D-4891-938D-0CC4492A5E3A}" xr6:coauthVersionLast="47" xr6:coauthVersionMax="47" xr10:uidLastSave="{00000000-0000-0000-0000-000000000000}"/>
  <bookViews>
    <workbookView xWindow="-110" yWindow="-110" windowWidth="19420" windowHeight="10420" xr2:uid="{EC07B11B-1B02-4B8D-901D-93D828547A33}"/>
  </bookViews>
  <sheets>
    <sheet name="Лист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BX14" i="1"/>
  <c r="BS14" i="1"/>
  <c r="BN14" i="1"/>
  <c r="BI14" i="1"/>
  <c r="BD14" i="1"/>
  <c r="AY14" i="1"/>
  <c r="AT14" i="1"/>
  <c r="AO14" i="1"/>
  <c r="AJ14" i="1"/>
  <c r="AE14" i="1"/>
  <c r="Z14" i="1"/>
  <c r="U14" i="1"/>
  <c r="P14" i="1"/>
  <c r="K14" i="1"/>
  <c r="F14" i="1"/>
  <c r="BX13" i="1"/>
  <c r="BS13" i="1"/>
  <c r="BN13" i="1"/>
  <c r="BI13" i="1"/>
  <c r="BD13" i="1"/>
  <c r="AY13" i="1"/>
  <c r="AT13" i="1"/>
  <c r="AO13" i="1"/>
  <c r="AJ13" i="1"/>
  <c r="AE13" i="1"/>
  <c r="Z13" i="1"/>
  <c r="U13" i="1"/>
  <c r="P13" i="1"/>
  <c r="K13" i="1"/>
  <c r="F13" i="1"/>
  <c r="BX12" i="1"/>
  <c r="BS12" i="1"/>
  <c r="BN12" i="1"/>
  <c r="BI12" i="1"/>
  <c r="BD12" i="1"/>
  <c r="AY12" i="1"/>
  <c r="AT12" i="1"/>
  <c r="AO12" i="1"/>
  <c r="AJ12" i="1"/>
  <c r="AE12" i="1"/>
  <c r="Z12" i="1"/>
  <c r="U12" i="1"/>
  <c r="P12" i="1"/>
  <c r="K12" i="1"/>
  <c r="F12" i="1"/>
  <c r="BX11" i="1"/>
  <c r="BS11" i="1"/>
  <c r="BN11" i="1"/>
  <c r="BI11" i="1"/>
  <c r="BD11" i="1"/>
  <c r="AY11" i="1"/>
  <c r="AT11" i="1"/>
  <c r="AO11" i="1"/>
  <c r="AJ11" i="1"/>
  <c r="AE11" i="1"/>
  <c r="Z11" i="1"/>
  <c r="U11" i="1"/>
  <c r="P11" i="1"/>
  <c r="K11" i="1"/>
  <c r="F11" i="1"/>
  <c r="BX10" i="1"/>
  <c r="BS10" i="1"/>
  <c r="BN10" i="1"/>
  <c r="BI10" i="1"/>
  <c r="BD10" i="1"/>
  <c r="AY10" i="1"/>
  <c r="AT10" i="1"/>
  <c r="AO10" i="1"/>
  <c r="AJ10" i="1"/>
  <c r="AE10" i="1"/>
  <c r="Z10" i="1"/>
  <c r="U10" i="1"/>
  <c r="P10" i="1"/>
  <c r="K10" i="1"/>
  <c r="F10" i="1"/>
</calcChain>
</file>

<file path=xl/sharedStrings.xml><?xml version="1.0" encoding="utf-8"?>
<sst xmlns="http://schemas.openxmlformats.org/spreadsheetml/2006/main" count="302" uniqueCount="31">
  <si>
    <t>Год</t>
  </si>
  <si>
    <t>Мука пшеничная всякая</t>
  </si>
  <si>
    <t>Мука ржаная всякая</t>
  </si>
  <si>
    <t>Овес</t>
  </si>
  <si>
    <t>Ячмень</t>
  </si>
  <si>
    <t>Итого главных хлебов</t>
  </si>
  <si>
    <t>Соль каменная и поваренная</t>
  </si>
  <si>
    <t>Нефть, нефтяные остатки и нефтяная грязь</t>
  </si>
  <si>
    <t>Керосин и остальные продукты из нефти</t>
  </si>
  <si>
    <t>Каменный уголь вообще</t>
  </si>
  <si>
    <t>Дрова</t>
  </si>
  <si>
    <t>Лесные строительные материалы</t>
  </si>
  <si>
    <t>Итого поименованных товаров</t>
  </si>
  <si>
    <t>Всего товаров малой скорости</t>
  </si>
  <si>
    <t>В местном сообщении</t>
  </si>
  <si>
    <t>В прямом сообщении</t>
  </si>
  <si>
    <t>Итого</t>
  </si>
  <si>
    <t>в прямом сообщении (%%)</t>
  </si>
  <si>
    <t>вывоз</t>
  </si>
  <si>
    <t>ввоз</t>
  </si>
  <si>
    <t>транзит</t>
  </si>
  <si>
    <t xml:space="preserve"> -</t>
  </si>
  <si>
    <t>Пшеница*</t>
  </si>
  <si>
    <t>Рожь**</t>
  </si>
  <si>
    <t>Распределение по родам сообщения количества главнейших и всех вообще товаров, перевезенных в поездах малой скорости по Забайкальской железной дороге (в тыс. пудов). 1900 – 1913 гг.</t>
  </si>
  <si>
    <r>
      <rPr>
        <b/>
        <i/>
        <sz val="12"/>
        <color theme="1"/>
        <rFont val="Times New Roman"/>
        <family val="1"/>
        <charset val="204"/>
      </rPr>
      <t>Источники данных:</t>
    </r>
    <r>
      <rPr>
        <sz val="12"/>
        <color theme="1"/>
        <rFont val="Times New Roman"/>
        <family val="1"/>
        <charset val="204"/>
      </rPr>
      <t xml:space="preserve"> Статистический сборник Министерства путей сообщения. Вып. 68. СПб., 1902. Таблица. III. С. 26 – 33; Вып. 72. СПб., 1903. Таблица III. С. 26 – 33; Вып. 80. СПб., 1905. Таблица III. С. 26 – 33; Вып. 84. СПб., 1906. Таблица. III. С. 26 – 33; Вып. 88. СПб., 1907. Таблица. III. С. 2 – 9; Вып. 92. СПб., 1908. Таблица. III. С. 2 – 9; Вып. 101. СПб., 1909. Таблица. III. С. 2 – 9; Вып. 105. Ч. II. СПб., 1910. Таблица. III. С. 2 – 9; Вып. 112. Ч. II. СПб., 1912. Таблица. III. С. 2 – 7; Вып. 121. Ч. II. СПб., 1913. Таблица IV. С. 4 – 9; Вып. 128. Ч. I. СПб., 1913. Таблица IV. С. 4 – 9; Вып. 132. Ч. II. Пг., 1915. Таблица IV. С. 4 – 9; Вып. 138. Ч. II. Таблица IV. С. 4 – 9.</t>
    </r>
  </si>
  <si>
    <t>В местном сообщении (%)</t>
  </si>
  <si>
    <t>* - в 1899 - 1900 гг. графа имеет название "Пшеница, полба и суполба"</t>
  </si>
  <si>
    <t>** - в 1899 - 1900 гг. графа имеет название "Рожь и суржа"</t>
  </si>
  <si>
    <r>
      <rPr>
        <b/>
        <sz val="11"/>
        <color theme="1"/>
        <rFont val="Times New Roman"/>
        <family val="1"/>
        <charset val="204"/>
      </rPr>
      <t>Примечание:</t>
    </r>
    <r>
      <rPr>
        <sz val="11"/>
        <color theme="1"/>
        <rFont val="Times New Roman"/>
        <family val="1"/>
        <charset val="204"/>
      </rPr>
      <t xml:space="preserve"> Для периода 1899 - 1904 гг. таблица имела другой порядок расположения столбцов и иные формулировки в названиях столбцов. При этом характер учтенных данных не изменился, что позволило сформировать их в единые ряды и представить в одной таблице.</t>
    </r>
  </si>
  <si>
    <t>Таблица составлена в рамках проекта РГО № 10/2021-И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</si>
</sst>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AC4DB-6420-40F5-AFCC-88CDC39872A5}">
  <dimension ref="A1:CB45"/>
  <sheetViews>
    <sheetView tabSelected="1" zoomScaleNormal="100" workbookViewId="0">
      <selection sqref="A1:K1"/>
    </sheetView>
  </sheetViews>
  <sheetFormatPr defaultRowHeight="14.5" x14ac:dyDescent="0.35"/>
  <cols>
    <col min="2" max="2" width="11.1796875" customWidth="1"/>
    <col min="7" max="7" width="10.26953125" customWidth="1"/>
    <col min="12" max="12" width="10.6328125" customWidth="1"/>
    <col min="17" max="17" width="11.453125" customWidth="1"/>
    <col min="22" max="22" width="11.6328125" customWidth="1"/>
    <col min="27" max="27" width="10.81640625" customWidth="1"/>
    <col min="32" max="32" width="12.54296875" customWidth="1"/>
    <col min="37" max="37" width="11.36328125" customWidth="1"/>
    <col min="42" max="42" width="11.36328125" customWidth="1"/>
    <col min="47" max="47" width="11.36328125" customWidth="1"/>
    <col min="52" max="52" width="10.7265625" customWidth="1"/>
    <col min="57" max="57" width="11.90625" customWidth="1"/>
    <col min="62" max="62" width="11" customWidth="1"/>
    <col min="67" max="67" width="11.81640625" customWidth="1"/>
    <col min="72" max="72" width="10.90625" customWidth="1"/>
    <col min="77" max="77" width="11.453125" customWidth="1"/>
  </cols>
  <sheetData>
    <row r="1" spans="1:80" ht="15.5" customHeight="1" x14ac:dyDescent="0.35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80" ht="18.5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80" ht="83" customHeight="1" x14ac:dyDescent="0.35">
      <c r="A3" s="17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1:80" s="1" customFormat="1" ht="30.5" customHeight="1" x14ac:dyDescent="0.35">
      <c r="A5" s="20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80" s="1" customFormat="1" thickBot="1" x14ac:dyDescent="0.35"/>
    <row r="7" spans="1:80" s="1" customFormat="1" ht="14" x14ac:dyDescent="0.3">
      <c r="A7" s="22" t="s">
        <v>0</v>
      </c>
      <c r="B7" s="24" t="s">
        <v>22</v>
      </c>
      <c r="C7" s="25"/>
      <c r="D7" s="25"/>
      <c r="E7" s="25"/>
      <c r="F7" s="26"/>
      <c r="G7" s="24" t="s">
        <v>1</v>
      </c>
      <c r="H7" s="25"/>
      <c r="I7" s="25"/>
      <c r="J7" s="25"/>
      <c r="K7" s="26"/>
      <c r="L7" s="24" t="s">
        <v>23</v>
      </c>
      <c r="M7" s="25"/>
      <c r="N7" s="25"/>
      <c r="O7" s="25"/>
      <c r="P7" s="26"/>
      <c r="Q7" s="24" t="s">
        <v>2</v>
      </c>
      <c r="R7" s="25"/>
      <c r="S7" s="25"/>
      <c r="T7" s="25"/>
      <c r="U7" s="26"/>
      <c r="V7" s="24" t="s">
        <v>3</v>
      </c>
      <c r="W7" s="25"/>
      <c r="X7" s="25"/>
      <c r="Y7" s="25"/>
      <c r="Z7" s="26"/>
      <c r="AA7" s="24" t="s">
        <v>4</v>
      </c>
      <c r="AB7" s="25"/>
      <c r="AC7" s="25"/>
      <c r="AD7" s="25"/>
      <c r="AE7" s="26"/>
      <c r="AF7" s="24" t="s">
        <v>5</v>
      </c>
      <c r="AG7" s="25"/>
      <c r="AH7" s="25"/>
      <c r="AI7" s="25"/>
      <c r="AJ7" s="26"/>
      <c r="AK7" s="24" t="s">
        <v>6</v>
      </c>
      <c r="AL7" s="25"/>
      <c r="AM7" s="25"/>
      <c r="AN7" s="25"/>
      <c r="AO7" s="26"/>
      <c r="AP7" s="24" t="s">
        <v>7</v>
      </c>
      <c r="AQ7" s="25"/>
      <c r="AR7" s="25"/>
      <c r="AS7" s="25"/>
      <c r="AT7" s="26"/>
      <c r="AU7" s="24" t="s">
        <v>8</v>
      </c>
      <c r="AV7" s="25"/>
      <c r="AW7" s="25"/>
      <c r="AX7" s="25"/>
      <c r="AY7" s="26"/>
      <c r="AZ7" s="24" t="s">
        <v>9</v>
      </c>
      <c r="BA7" s="25"/>
      <c r="BB7" s="25"/>
      <c r="BC7" s="25"/>
      <c r="BD7" s="26"/>
      <c r="BE7" s="24" t="s">
        <v>10</v>
      </c>
      <c r="BF7" s="25"/>
      <c r="BG7" s="25"/>
      <c r="BH7" s="25"/>
      <c r="BI7" s="26"/>
      <c r="BJ7" s="24" t="s">
        <v>11</v>
      </c>
      <c r="BK7" s="25"/>
      <c r="BL7" s="25"/>
      <c r="BM7" s="25"/>
      <c r="BN7" s="26"/>
      <c r="BO7" s="24" t="s">
        <v>12</v>
      </c>
      <c r="BP7" s="25"/>
      <c r="BQ7" s="25"/>
      <c r="BR7" s="25"/>
      <c r="BS7" s="26"/>
      <c r="BT7" s="24" t="s">
        <v>13</v>
      </c>
      <c r="BU7" s="25"/>
      <c r="BV7" s="25"/>
      <c r="BW7" s="25"/>
      <c r="BX7" s="25"/>
      <c r="BY7" s="30"/>
      <c r="BZ7" s="30"/>
      <c r="CA7" s="30"/>
      <c r="CB7" s="31"/>
    </row>
    <row r="8" spans="1:80" s="1" customFormat="1" ht="14" x14ac:dyDescent="0.3">
      <c r="A8" s="23"/>
      <c r="B8" s="27" t="s">
        <v>14</v>
      </c>
      <c r="C8" s="28" t="s">
        <v>15</v>
      </c>
      <c r="D8" s="28"/>
      <c r="E8" s="28"/>
      <c r="F8" s="29" t="s">
        <v>16</v>
      </c>
      <c r="G8" s="27" t="s">
        <v>14</v>
      </c>
      <c r="H8" s="28" t="s">
        <v>15</v>
      </c>
      <c r="I8" s="28"/>
      <c r="J8" s="28"/>
      <c r="K8" s="29" t="s">
        <v>16</v>
      </c>
      <c r="L8" s="27" t="s">
        <v>14</v>
      </c>
      <c r="M8" s="28" t="s">
        <v>15</v>
      </c>
      <c r="N8" s="28"/>
      <c r="O8" s="28"/>
      <c r="P8" s="29" t="s">
        <v>16</v>
      </c>
      <c r="Q8" s="27" t="s">
        <v>14</v>
      </c>
      <c r="R8" s="28" t="s">
        <v>15</v>
      </c>
      <c r="S8" s="28"/>
      <c r="T8" s="28"/>
      <c r="U8" s="29" t="s">
        <v>16</v>
      </c>
      <c r="V8" s="27" t="s">
        <v>14</v>
      </c>
      <c r="W8" s="28" t="s">
        <v>15</v>
      </c>
      <c r="X8" s="28"/>
      <c r="Y8" s="28"/>
      <c r="Z8" s="29" t="s">
        <v>16</v>
      </c>
      <c r="AA8" s="27" t="s">
        <v>14</v>
      </c>
      <c r="AB8" s="28" t="s">
        <v>15</v>
      </c>
      <c r="AC8" s="28"/>
      <c r="AD8" s="28"/>
      <c r="AE8" s="29" t="s">
        <v>16</v>
      </c>
      <c r="AF8" s="27" t="s">
        <v>14</v>
      </c>
      <c r="AG8" s="28" t="s">
        <v>15</v>
      </c>
      <c r="AH8" s="28"/>
      <c r="AI8" s="28"/>
      <c r="AJ8" s="29" t="s">
        <v>16</v>
      </c>
      <c r="AK8" s="27" t="s">
        <v>14</v>
      </c>
      <c r="AL8" s="28" t="s">
        <v>15</v>
      </c>
      <c r="AM8" s="28"/>
      <c r="AN8" s="28"/>
      <c r="AO8" s="29" t="s">
        <v>16</v>
      </c>
      <c r="AP8" s="27" t="s">
        <v>14</v>
      </c>
      <c r="AQ8" s="28" t="s">
        <v>15</v>
      </c>
      <c r="AR8" s="28"/>
      <c r="AS8" s="28"/>
      <c r="AT8" s="29" t="s">
        <v>16</v>
      </c>
      <c r="AU8" s="27" t="s">
        <v>14</v>
      </c>
      <c r="AV8" s="28" t="s">
        <v>15</v>
      </c>
      <c r="AW8" s="28"/>
      <c r="AX8" s="28"/>
      <c r="AY8" s="29" t="s">
        <v>16</v>
      </c>
      <c r="AZ8" s="27" t="s">
        <v>14</v>
      </c>
      <c r="BA8" s="28" t="s">
        <v>15</v>
      </c>
      <c r="BB8" s="28"/>
      <c r="BC8" s="28"/>
      <c r="BD8" s="29" t="s">
        <v>16</v>
      </c>
      <c r="BE8" s="27" t="s">
        <v>14</v>
      </c>
      <c r="BF8" s="28" t="s">
        <v>15</v>
      </c>
      <c r="BG8" s="28"/>
      <c r="BH8" s="28"/>
      <c r="BI8" s="29" t="s">
        <v>16</v>
      </c>
      <c r="BJ8" s="27" t="s">
        <v>14</v>
      </c>
      <c r="BK8" s="28" t="s">
        <v>15</v>
      </c>
      <c r="BL8" s="28"/>
      <c r="BM8" s="28"/>
      <c r="BN8" s="29" t="s">
        <v>16</v>
      </c>
      <c r="BO8" s="27" t="s">
        <v>14</v>
      </c>
      <c r="BP8" s="28" t="s">
        <v>15</v>
      </c>
      <c r="BQ8" s="28"/>
      <c r="BR8" s="28"/>
      <c r="BS8" s="29" t="s">
        <v>16</v>
      </c>
      <c r="BT8" s="27" t="s">
        <v>14</v>
      </c>
      <c r="BU8" s="28" t="s">
        <v>15</v>
      </c>
      <c r="BV8" s="28"/>
      <c r="BW8" s="28"/>
      <c r="BX8" s="28" t="s">
        <v>16</v>
      </c>
      <c r="BY8" s="28" t="s">
        <v>26</v>
      </c>
      <c r="BZ8" s="32" t="s">
        <v>17</v>
      </c>
      <c r="CA8" s="32"/>
      <c r="CB8" s="33"/>
    </row>
    <row r="9" spans="1:80" s="1" customFormat="1" ht="27" customHeight="1" x14ac:dyDescent="0.3">
      <c r="A9" s="23"/>
      <c r="B9" s="27"/>
      <c r="C9" s="2" t="s">
        <v>18</v>
      </c>
      <c r="D9" s="2" t="s">
        <v>19</v>
      </c>
      <c r="E9" s="2" t="s">
        <v>20</v>
      </c>
      <c r="F9" s="29"/>
      <c r="G9" s="27"/>
      <c r="H9" s="2" t="s">
        <v>18</v>
      </c>
      <c r="I9" s="2" t="s">
        <v>19</v>
      </c>
      <c r="J9" s="2" t="s">
        <v>20</v>
      </c>
      <c r="K9" s="29"/>
      <c r="L9" s="27"/>
      <c r="M9" s="2" t="s">
        <v>18</v>
      </c>
      <c r="N9" s="2" t="s">
        <v>19</v>
      </c>
      <c r="O9" s="2" t="s">
        <v>20</v>
      </c>
      <c r="P9" s="29"/>
      <c r="Q9" s="27"/>
      <c r="R9" s="2" t="s">
        <v>18</v>
      </c>
      <c r="S9" s="2" t="s">
        <v>19</v>
      </c>
      <c r="T9" s="2" t="s">
        <v>20</v>
      </c>
      <c r="U9" s="29"/>
      <c r="V9" s="27"/>
      <c r="W9" s="2" t="s">
        <v>18</v>
      </c>
      <c r="X9" s="2" t="s">
        <v>19</v>
      </c>
      <c r="Y9" s="2" t="s">
        <v>20</v>
      </c>
      <c r="Z9" s="29"/>
      <c r="AA9" s="27"/>
      <c r="AB9" s="2" t="s">
        <v>18</v>
      </c>
      <c r="AC9" s="2" t="s">
        <v>19</v>
      </c>
      <c r="AD9" s="2" t="s">
        <v>20</v>
      </c>
      <c r="AE9" s="29"/>
      <c r="AF9" s="27"/>
      <c r="AG9" s="2" t="s">
        <v>18</v>
      </c>
      <c r="AH9" s="2" t="s">
        <v>19</v>
      </c>
      <c r="AI9" s="2" t="s">
        <v>20</v>
      </c>
      <c r="AJ9" s="29"/>
      <c r="AK9" s="27"/>
      <c r="AL9" s="2" t="s">
        <v>18</v>
      </c>
      <c r="AM9" s="2" t="s">
        <v>19</v>
      </c>
      <c r="AN9" s="2" t="s">
        <v>20</v>
      </c>
      <c r="AO9" s="29"/>
      <c r="AP9" s="27"/>
      <c r="AQ9" s="2" t="s">
        <v>18</v>
      </c>
      <c r="AR9" s="2" t="s">
        <v>19</v>
      </c>
      <c r="AS9" s="2" t="s">
        <v>20</v>
      </c>
      <c r="AT9" s="29"/>
      <c r="AU9" s="27"/>
      <c r="AV9" s="2" t="s">
        <v>18</v>
      </c>
      <c r="AW9" s="2" t="s">
        <v>19</v>
      </c>
      <c r="AX9" s="2" t="s">
        <v>20</v>
      </c>
      <c r="AY9" s="29"/>
      <c r="AZ9" s="27"/>
      <c r="BA9" s="2" t="s">
        <v>18</v>
      </c>
      <c r="BB9" s="2" t="s">
        <v>19</v>
      </c>
      <c r="BC9" s="2" t="s">
        <v>20</v>
      </c>
      <c r="BD9" s="29"/>
      <c r="BE9" s="27"/>
      <c r="BF9" s="2" t="s">
        <v>18</v>
      </c>
      <c r="BG9" s="2" t="s">
        <v>19</v>
      </c>
      <c r="BH9" s="2" t="s">
        <v>20</v>
      </c>
      <c r="BI9" s="29"/>
      <c r="BJ9" s="27"/>
      <c r="BK9" s="2" t="s">
        <v>18</v>
      </c>
      <c r="BL9" s="2" t="s">
        <v>19</v>
      </c>
      <c r="BM9" s="2" t="s">
        <v>20</v>
      </c>
      <c r="BN9" s="29"/>
      <c r="BO9" s="27"/>
      <c r="BP9" s="2" t="s">
        <v>18</v>
      </c>
      <c r="BQ9" s="2" t="s">
        <v>19</v>
      </c>
      <c r="BR9" s="2" t="s">
        <v>20</v>
      </c>
      <c r="BS9" s="29"/>
      <c r="BT9" s="27"/>
      <c r="BU9" s="2" t="s">
        <v>18</v>
      </c>
      <c r="BV9" s="2" t="s">
        <v>19</v>
      </c>
      <c r="BW9" s="2" t="s">
        <v>20</v>
      </c>
      <c r="BX9" s="28"/>
      <c r="BY9" s="28"/>
      <c r="BZ9" s="2" t="s">
        <v>18</v>
      </c>
      <c r="CA9" s="2" t="s">
        <v>19</v>
      </c>
      <c r="CB9" s="14" t="s">
        <v>20</v>
      </c>
    </row>
    <row r="10" spans="1:80" s="1" customFormat="1" ht="14" x14ac:dyDescent="0.3">
      <c r="A10" s="7">
        <v>1900</v>
      </c>
      <c r="B10" s="9" t="s">
        <v>21</v>
      </c>
      <c r="C10" s="4" t="s">
        <v>21</v>
      </c>
      <c r="D10" s="3" t="s">
        <v>21</v>
      </c>
      <c r="E10" s="4" t="s">
        <v>21</v>
      </c>
      <c r="F10" s="10">
        <f>SUM(B10:E10)</f>
        <v>0</v>
      </c>
      <c r="G10" s="9">
        <v>229</v>
      </c>
      <c r="H10" s="4" t="s">
        <v>21</v>
      </c>
      <c r="I10" s="3">
        <v>31</v>
      </c>
      <c r="J10" s="4" t="s">
        <v>21</v>
      </c>
      <c r="K10" s="10">
        <f>SUM(G10:J10)</f>
        <v>260</v>
      </c>
      <c r="L10" s="9">
        <v>9</v>
      </c>
      <c r="M10" s="4" t="s">
        <v>21</v>
      </c>
      <c r="N10" s="3">
        <v>3</v>
      </c>
      <c r="O10" s="4" t="s">
        <v>21</v>
      </c>
      <c r="P10" s="10">
        <f>SUM(L10:O10)</f>
        <v>12</v>
      </c>
      <c r="Q10" s="9">
        <v>178</v>
      </c>
      <c r="R10" s="4" t="s">
        <v>21</v>
      </c>
      <c r="S10" s="3">
        <v>15</v>
      </c>
      <c r="T10" s="4" t="s">
        <v>21</v>
      </c>
      <c r="U10" s="10">
        <f>SUM(Q10:T10)</f>
        <v>193</v>
      </c>
      <c r="V10" s="9">
        <v>92</v>
      </c>
      <c r="W10" s="4" t="s">
        <v>21</v>
      </c>
      <c r="X10" s="3">
        <v>35</v>
      </c>
      <c r="Y10" s="4" t="s">
        <v>21</v>
      </c>
      <c r="Z10" s="10">
        <f>SUM(V10:Y10)</f>
        <v>127</v>
      </c>
      <c r="AA10" s="9">
        <v>3</v>
      </c>
      <c r="AB10" s="4" t="s">
        <v>21</v>
      </c>
      <c r="AC10" s="3" t="s">
        <v>21</v>
      </c>
      <c r="AD10" s="4" t="s">
        <v>21</v>
      </c>
      <c r="AE10" s="10">
        <f>SUM(AA10:AD10)</f>
        <v>3</v>
      </c>
      <c r="AF10" s="9">
        <v>511</v>
      </c>
      <c r="AG10" s="4" t="s">
        <v>21</v>
      </c>
      <c r="AH10" s="3">
        <v>84</v>
      </c>
      <c r="AI10" s="4" t="s">
        <v>21</v>
      </c>
      <c r="AJ10" s="10">
        <f>SUM(AF10:AI10)</f>
        <v>595</v>
      </c>
      <c r="AK10" s="9">
        <v>17</v>
      </c>
      <c r="AL10" s="4" t="s">
        <v>21</v>
      </c>
      <c r="AM10" s="3">
        <v>16</v>
      </c>
      <c r="AN10" s="4" t="s">
        <v>21</v>
      </c>
      <c r="AO10" s="10">
        <f>SUM(AK10:AN10)</f>
        <v>33</v>
      </c>
      <c r="AP10" s="9" t="s">
        <v>21</v>
      </c>
      <c r="AQ10" s="4" t="s">
        <v>21</v>
      </c>
      <c r="AR10" s="3">
        <v>1</v>
      </c>
      <c r="AS10" s="4" t="s">
        <v>21</v>
      </c>
      <c r="AT10" s="10">
        <f>SUM(AR10:AS10)</f>
        <v>1</v>
      </c>
      <c r="AU10" s="9">
        <v>11</v>
      </c>
      <c r="AV10" s="4" t="s">
        <v>21</v>
      </c>
      <c r="AW10" s="3">
        <v>3</v>
      </c>
      <c r="AX10" s="4" t="s">
        <v>21</v>
      </c>
      <c r="AY10" s="10">
        <f>SUM(AU10:AX10)</f>
        <v>14</v>
      </c>
      <c r="AZ10" s="9">
        <v>1</v>
      </c>
      <c r="BA10" s="4" t="s">
        <v>21</v>
      </c>
      <c r="BB10" s="3">
        <v>5</v>
      </c>
      <c r="BC10" s="4" t="s">
        <v>21</v>
      </c>
      <c r="BD10" s="10">
        <f>SUM(AZ10:BC10)</f>
        <v>6</v>
      </c>
      <c r="BE10" s="9">
        <v>51</v>
      </c>
      <c r="BF10" s="4" t="s">
        <v>21</v>
      </c>
      <c r="BG10" s="3" t="s">
        <v>21</v>
      </c>
      <c r="BH10" s="4" t="s">
        <v>21</v>
      </c>
      <c r="BI10" s="10">
        <f>SUM(BE10:BH10)</f>
        <v>51</v>
      </c>
      <c r="BJ10" s="9">
        <v>55</v>
      </c>
      <c r="BK10" s="4" t="s">
        <v>21</v>
      </c>
      <c r="BL10" s="3" t="s">
        <v>21</v>
      </c>
      <c r="BM10" s="4" t="s">
        <v>21</v>
      </c>
      <c r="BN10" s="10">
        <f>SUM(BJ10:BM10)</f>
        <v>55</v>
      </c>
      <c r="BO10" s="9">
        <v>646</v>
      </c>
      <c r="BP10" s="4" t="s">
        <v>21</v>
      </c>
      <c r="BQ10" s="3">
        <v>109</v>
      </c>
      <c r="BR10" s="4" t="s">
        <v>21</v>
      </c>
      <c r="BS10" s="10">
        <f>SUM(BO10:BR10)</f>
        <v>755</v>
      </c>
      <c r="BT10" s="9">
        <v>1548</v>
      </c>
      <c r="BU10" s="3">
        <v>4</v>
      </c>
      <c r="BV10" s="3">
        <v>5</v>
      </c>
      <c r="BW10" s="4" t="s">
        <v>21</v>
      </c>
      <c r="BX10" s="3">
        <f>SUM(BT10:BW10)</f>
        <v>1557</v>
      </c>
      <c r="BY10" s="3">
        <v>88.2</v>
      </c>
      <c r="BZ10" s="4" t="s">
        <v>21</v>
      </c>
      <c r="CA10" s="3">
        <v>11.8</v>
      </c>
      <c r="CB10" s="15" t="s">
        <v>21</v>
      </c>
    </row>
    <row r="11" spans="1:80" s="1" customFormat="1" ht="14" x14ac:dyDescent="0.3">
      <c r="A11" s="7">
        <v>1901</v>
      </c>
      <c r="B11" s="9">
        <v>1</v>
      </c>
      <c r="C11" s="3">
        <v>2</v>
      </c>
      <c r="D11" s="3">
        <v>1</v>
      </c>
      <c r="E11" s="4" t="s">
        <v>21</v>
      </c>
      <c r="F11" s="10">
        <f>SUM(B11:E11)</f>
        <v>4</v>
      </c>
      <c r="G11" s="9">
        <v>561</v>
      </c>
      <c r="H11" s="4" t="s">
        <v>21</v>
      </c>
      <c r="I11" s="3">
        <v>551</v>
      </c>
      <c r="J11" s="4" t="s">
        <v>21</v>
      </c>
      <c r="K11" s="10">
        <f t="shared" ref="K11:K14" si="0">SUM(G11:J11)</f>
        <v>1112</v>
      </c>
      <c r="L11" s="9">
        <v>30</v>
      </c>
      <c r="M11" s="3">
        <v>1</v>
      </c>
      <c r="N11" s="3">
        <v>179</v>
      </c>
      <c r="O11" s="4" t="s">
        <v>21</v>
      </c>
      <c r="P11" s="10">
        <f t="shared" ref="P11:P14" si="1">SUM(L11:O11)</f>
        <v>210</v>
      </c>
      <c r="Q11" s="9">
        <v>468</v>
      </c>
      <c r="R11" s="4" t="s">
        <v>21</v>
      </c>
      <c r="S11" s="3">
        <v>493</v>
      </c>
      <c r="T11" s="4" t="s">
        <v>21</v>
      </c>
      <c r="U11" s="10">
        <f t="shared" ref="U11:U14" si="2">SUM(Q11:T11)</f>
        <v>961</v>
      </c>
      <c r="V11" s="9">
        <v>207</v>
      </c>
      <c r="W11" s="4" t="s">
        <v>21</v>
      </c>
      <c r="X11" s="3">
        <v>476</v>
      </c>
      <c r="Y11" s="4" t="s">
        <v>21</v>
      </c>
      <c r="Z11" s="10">
        <f t="shared" ref="Z11:Z14" si="3">SUM(V11:Y11)</f>
        <v>683</v>
      </c>
      <c r="AA11" s="9">
        <v>7</v>
      </c>
      <c r="AB11" s="4" t="s">
        <v>21</v>
      </c>
      <c r="AC11" s="3">
        <v>6</v>
      </c>
      <c r="AD11" s="4" t="s">
        <v>21</v>
      </c>
      <c r="AE11" s="10">
        <f t="shared" ref="AE11:AE14" si="4">SUM(AA11:AD11)</f>
        <v>13</v>
      </c>
      <c r="AF11" s="9">
        <v>1274</v>
      </c>
      <c r="AG11" s="3">
        <v>3</v>
      </c>
      <c r="AH11" s="3">
        <v>1706</v>
      </c>
      <c r="AI11" s="4" t="s">
        <v>21</v>
      </c>
      <c r="AJ11" s="10">
        <f t="shared" ref="AJ11:AJ14" si="5">SUM(AF11:AI11)</f>
        <v>2983</v>
      </c>
      <c r="AK11" s="9">
        <v>29</v>
      </c>
      <c r="AL11" s="4" t="s">
        <v>21</v>
      </c>
      <c r="AM11" s="3">
        <v>134</v>
      </c>
      <c r="AN11" s="4" t="s">
        <v>21</v>
      </c>
      <c r="AO11" s="10">
        <f t="shared" ref="AO11:AO14" si="6">SUM(AK11:AN11)</f>
        <v>163</v>
      </c>
      <c r="AP11" s="9">
        <v>1</v>
      </c>
      <c r="AQ11" s="4" t="s">
        <v>21</v>
      </c>
      <c r="AR11" s="3" t="s">
        <v>21</v>
      </c>
      <c r="AS11" s="4" t="s">
        <v>21</v>
      </c>
      <c r="AT11" s="10">
        <f t="shared" ref="AT11:AT14" si="7">SUM(AR11:AS11)</f>
        <v>0</v>
      </c>
      <c r="AU11" s="9">
        <v>42</v>
      </c>
      <c r="AV11" s="3" t="s">
        <v>21</v>
      </c>
      <c r="AW11" s="3">
        <v>5</v>
      </c>
      <c r="AX11" s="4" t="s">
        <v>21</v>
      </c>
      <c r="AY11" s="10">
        <f t="shared" ref="AY11:AY14" si="8">SUM(AU11:AX11)</f>
        <v>47</v>
      </c>
      <c r="AZ11" s="9">
        <v>25</v>
      </c>
      <c r="BA11" s="5" t="s">
        <v>21</v>
      </c>
      <c r="BB11" s="3">
        <v>1129</v>
      </c>
      <c r="BC11" s="3" t="s">
        <v>21</v>
      </c>
      <c r="BD11" s="10">
        <f t="shared" ref="BD11:BD14" si="9">SUM(AZ11:BC11)</f>
        <v>1154</v>
      </c>
      <c r="BE11" s="9">
        <v>648</v>
      </c>
      <c r="BF11" s="3" t="s">
        <v>21</v>
      </c>
      <c r="BG11" s="3">
        <v>1</v>
      </c>
      <c r="BH11" s="4" t="s">
        <v>21</v>
      </c>
      <c r="BI11" s="10">
        <f t="shared" ref="BI11:BI14" si="10">SUM(BE11:BH11)</f>
        <v>649</v>
      </c>
      <c r="BJ11" s="9">
        <v>2054</v>
      </c>
      <c r="BK11" s="3" t="s">
        <v>21</v>
      </c>
      <c r="BL11" s="3" t="s">
        <v>21</v>
      </c>
      <c r="BM11" s="4" t="s">
        <v>21</v>
      </c>
      <c r="BN11" s="10">
        <f t="shared" ref="BN11:BN14" si="11">SUM(BJ11:BM11)</f>
        <v>2054</v>
      </c>
      <c r="BO11" s="9">
        <v>4073</v>
      </c>
      <c r="BP11" s="3">
        <v>3</v>
      </c>
      <c r="BQ11" s="3">
        <v>2975</v>
      </c>
      <c r="BR11" s="3" t="s">
        <v>21</v>
      </c>
      <c r="BS11" s="10">
        <f t="shared" ref="BS11:BS14" si="12">SUM(BO11:BR11)</f>
        <v>7051</v>
      </c>
      <c r="BT11" s="9">
        <v>7876</v>
      </c>
      <c r="BU11" s="3">
        <v>312</v>
      </c>
      <c r="BV11" s="3">
        <v>5810</v>
      </c>
      <c r="BW11" s="3" t="s">
        <v>21</v>
      </c>
      <c r="BX11" s="3">
        <f t="shared" ref="BX11:BX14" si="13">SUM(BT11:BW11)</f>
        <v>13998</v>
      </c>
      <c r="BY11" s="3">
        <v>56.8</v>
      </c>
      <c r="BZ11" s="3">
        <v>2.2000000000000002</v>
      </c>
      <c r="CA11" s="3">
        <v>41</v>
      </c>
      <c r="CB11" s="10" t="s">
        <v>21</v>
      </c>
    </row>
    <row r="12" spans="1:80" s="1" customFormat="1" ht="14" x14ac:dyDescent="0.3">
      <c r="A12" s="7">
        <v>1902</v>
      </c>
      <c r="B12" s="9" t="s">
        <v>21</v>
      </c>
      <c r="C12" s="3">
        <v>4</v>
      </c>
      <c r="D12" s="3" t="s">
        <v>21</v>
      </c>
      <c r="E12" s="4" t="s">
        <v>21</v>
      </c>
      <c r="F12" s="10">
        <f t="shared" ref="F12:F15" si="14">SUM(B12:E12)</f>
        <v>4</v>
      </c>
      <c r="G12" s="9">
        <v>578</v>
      </c>
      <c r="H12" s="3">
        <v>38</v>
      </c>
      <c r="I12" s="3">
        <v>1644</v>
      </c>
      <c r="J12" s="4" t="s">
        <v>21</v>
      </c>
      <c r="K12" s="10">
        <f t="shared" si="0"/>
        <v>2260</v>
      </c>
      <c r="L12" s="9">
        <v>22</v>
      </c>
      <c r="M12" s="3">
        <v>1</v>
      </c>
      <c r="N12" s="3" t="s">
        <v>21</v>
      </c>
      <c r="O12" s="3" t="s">
        <v>21</v>
      </c>
      <c r="P12" s="10">
        <f t="shared" si="1"/>
        <v>23</v>
      </c>
      <c r="Q12" s="9">
        <v>342</v>
      </c>
      <c r="R12" s="3" t="s">
        <v>21</v>
      </c>
      <c r="S12" s="3">
        <v>271</v>
      </c>
      <c r="T12" s="3" t="s">
        <v>21</v>
      </c>
      <c r="U12" s="10">
        <f t="shared" si="2"/>
        <v>613</v>
      </c>
      <c r="V12" s="9">
        <v>177</v>
      </c>
      <c r="W12" s="4" t="s">
        <v>21</v>
      </c>
      <c r="X12" s="3">
        <v>594</v>
      </c>
      <c r="Y12" s="3" t="s">
        <v>21</v>
      </c>
      <c r="Z12" s="10">
        <f t="shared" si="3"/>
        <v>771</v>
      </c>
      <c r="AA12" s="9">
        <v>5</v>
      </c>
      <c r="AB12" s="4" t="s">
        <v>21</v>
      </c>
      <c r="AC12" s="3">
        <v>24</v>
      </c>
      <c r="AD12" s="3" t="s">
        <v>21</v>
      </c>
      <c r="AE12" s="10">
        <f t="shared" si="4"/>
        <v>29</v>
      </c>
      <c r="AF12" s="9">
        <v>1124</v>
      </c>
      <c r="AG12" s="3">
        <v>43</v>
      </c>
      <c r="AH12" s="3">
        <v>2533</v>
      </c>
      <c r="AI12" s="3" t="s">
        <v>21</v>
      </c>
      <c r="AJ12" s="10">
        <f t="shared" si="5"/>
        <v>3700</v>
      </c>
      <c r="AK12" s="9">
        <v>49</v>
      </c>
      <c r="AL12" s="3">
        <v>1</v>
      </c>
      <c r="AM12" s="3">
        <v>240</v>
      </c>
      <c r="AN12" s="3" t="s">
        <v>21</v>
      </c>
      <c r="AO12" s="10">
        <f t="shared" si="6"/>
        <v>290</v>
      </c>
      <c r="AP12" s="9">
        <v>4</v>
      </c>
      <c r="AQ12" s="4" t="s">
        <v>21</v>
      </c>
      <c r="AR12" s="3">
        <v>20</v>
      </c>
      <c r="AS12" s="3" t="s">
        <v>21</v>
      </c>
      <c r="AT12" s="10">
        <f t="shared" si="7"/>
        <v>20</v>
      </c>
      <c r="AU12" s="9">
        <v>60</v>
      </c>
      <c r="AV12" s="3">
        <v>6</v>
      </c>
      <c r="AW12" s="3">
        <v>203</v>
      </c>
      <c r="AX12" s="3" t="s">
        <v>21</v>
      </c>
      <c r="AY12" s="10">
        <f t="shared" si="8"/>
        <v>269</v>
      </c>
      <c r="AZ12" s="9">
        <v>16</v>
      </c>
      <c r="BA12" s="5" t="s">
        <v>21</v>
      </c>
      <c r="BB12" s="3">
        <v>969</v>
      </c>
      <c r="BC12" s="3" t="s">
        <v>21</v>
      </c>
      <c r="BD12" s="10">
        <f t="shared" si="9"/>
        <v>985</v>
      </c>
      <c r="BE12" s="9">
        <v>1546</v>
      </c>
      <c r="BF12" s="3">
        <v>1</v>
      </c>
      <c r="BG12" s="3">
        <v>84</v>
      </c>
      <c r="BH12" s="3" t="s">
        <v>21</v>
      </c>
      <c r="BI12" s="10">
        <f t="shared" si="10"/>
        <v>1631</v>
      </c>
      <c r="BJ12" s="9">
        <v>1544</v>
      </c>
      <c r="BK12" s="3">
        <v>36</v>
      </c>
      <c r="BL12" s="3">
        <v>51</v>
      </c>
      <c r="BM12" s="3" t="s">
        <v>21</v>
      </c>
      <c r="BN12" s="10">
        <f t="shared" si="11"/>
        <v>1631</v>
      </c>
      <c r="BO12" s="9">
        <v>4343</v>
      </c>
      <c r="BP12" s="3">
        <v>87</v>
      </c>
      <c r="BQ12" s="3">
        <v>4100</v>
      </c>
      <c r="BR12" s="3" t="s">
        <v>21</v>
      </c>
      <c r="BS12" s="10">
        <f t="shared" si="12"/>
        <v>8530</v>
      </c>
      <c r="BT12" s="9">
        <v>9457</v>
      </c>
      <c r="BU12" s="3">
        <v>2195</v>
      </c>
      <c r="BV12" s="3">
        <v>8729</v>
      </c>
      <c r="BW12" s="3" t="s">
        <v>21</v>
      </c>
      <c r="BX12" s="3">
        <f t="shared" si="13"/>
        <v>20381</v>
      </c>
      <c r="BY12" s="3">
        <v>46.4</v>
      </c>
      <c r="BZ12" s="3">
        <v>10.8</v>
      </c>
      <c r="CA12" s="3">
        <v>42.8</v>
      </c>
      <c r="CB12" s="10" t="s">
        <v>21</v>
      </c>
    </row>
    <row r="13" spans="1:80" s="1" customFormat="1" ht="14" x14ac:dyDescent="0.3">
      <c r="A13" s="7">
        <v>1903</v>
      </c>
      <c r="B13" s="9">
        <v>28</v>
      </c>
      <c r="C13" s="3" t="s">
        <v>21</v>
      </c>
      <c r="D13" s="3">
        <v>7</v>
      </c>
      <c r="E13" s="3" t="s">
        <v>21</v>
      </c>
      <c r="F13" s="10">
        <f t="shared" si="14"/>
        <v>35</v>
      </c>
      <c r="G13" s="9">
        <v>689</v>
      </c>
      <c r="H13" s="3">
        <v>18</v>
      </c>
      <c r="I13" s="3">
        <v>2463</v>
      </c>
      <c r="J13" s="4" t="s">
        <v>21</v>
      </c>
      <c r="K13" s="10">
        <f t="shared" si="0"/>
        <v>3170</v>
      </c>
      <c r="L13" s="9">
        <v>17</v>
      </c>
      <c r="M13" s="3" t="s">
        <v>21</v>
      </c>
      <c r="N13" s="3">
        <v>35</v>
      </c>
      <c r="O13" s="3" t="s">
        <v>21</v>
      </c>
      <c r="P13" s="10">
        <f t="shared" si="1"/>
        <v>52</v>
      </c>
      <c r="Q13" s="9">
        <v>332</v>
      </c>
      <c r="R13" s="3">
        <v>1</v>
      </c>
      <c r="S13" s="3">
        <v>889</v>
      </c>
      <c r="T13" s="3" t="s">
        <v>21</v>
      </c>
      <c r="U13" s="10">
        <f t="shared" si="2"/>
        <v>1222</v>
      </c>
      <c r="V13" s="9">
        <v>252</v>
      </c>
      <c r="W13" s="3">
        <v>3</v>
      </c>
      <c r="X13" s="3">
        <v>1083</v>
      </c>
      <c r="Y13" s="3" t="s">
        <v>21</v>
      </c>
      <c r="Z13" s="10">
        <f t="shared" si="3"/>
        <v>1338</v>
      </c>
      <c r="AA13" s="9">
        <v>9</v>
      </c>
      <c r="AB13" s="4" t="s">
        <v>21</v>
      </c>
      <c r="AC13" s="3">
        <v>37</v>
      </c>
      <c r="AD13" s="3" t="s">
        <v>21</v>
      </c>
      <c r="AE13" s="10">
        <f t="shared" si="4"/>
        <v>46</v>
      </c>
      <c r="AF13" s="9">
        <v>1327</v>
      </c>
      <c r="AG13" s="3">
        <v>22</v>
      </c>
      <c r="AH13" s="3">
        <v>4514</v>
      </c>
      <c r="AI13" s="3" t="s">
        <v>21</v>
      </c>
      <c r="AJ13" s="10">
        <f t="shared" si="5"/>
        <v>5863</v>
      </c>
      <c r="AK13" s="9">
        <v>35</v>
      </c>
      <c r="AL13" s="3">
        <v>1</v>
      </c>
      <c r="AM13" s="3">
        <v>251</v>
      </c>
      <c r="AN13" s="3" t="s">
        <v>21</v>
      </c>
      <c r="AO13" s="10">
        <f t="shared" si="6"/>
        <v>287</v>
      </c>
      <c r="AP13" s="9">
        <v>2</v>
      </c>
      <c r="AQ13" s="3">
        <v>1</v>
      </c>
      <c r="AR13" s="3">
        <v>22</v>
      </c>
      <c r="AS13" s="3" t="s">
        <v>21</v>
      </c>
      <c r="AT13" s="10">
        <f t="shared" si="7"/>
        <v>22</v>
      </c>
      <c r="AU13" s="9">
        <v>82</v>
      </c>
      <c r="AV13" s="3">
        <v>6</v>
      </c>
      <c r="AW13" s="3">
        <v>280</v>
      </c>
      <c r="AX13" s="3" t="s">
        <v>21</v>
      </c>
      <c r="AY13" s="10">
        <f t="shared" si="8"/>
        <v>368</v>
      </c>
      <c r="AZ13" s="9">
        <v>25</v>
      </c>
      <c r="BA13" s="5" t="s">
        <v>21</v>
      </c>
      <c r="BB13" s="3">
        <v>2432</v>
      </c>
      <c r="BC13" s="3">
        <v>19</v>
      </c>
      <c r="BD13" s="10">
        <f t="shared" si="9"/>
        <v>2476</v>
      </c>
      <c r="BE13" s="9">
        <v>4123</v>
      </c>
      <c r="BF13" s="3">
        <v>1</v>
      </c>
      <c r="BG13" s="3">
        <v>107</v>
      </c>
      <c r="BH13" s="3" t="s">
        <v>21</v>
      </c>
      <c r="BI13" s="10">
        <f t="shared" si="10"/>
        <v>4231</v>
      </c>
      <c r="BJ13" s="9">
        <v>2062</v>
      </c>
      <c r="BK13" s="3">
        <v>70</v>
      </c>
      <c r="BL13" s="3">
        <v>49</v>
      </c>
      <c r="BM13" s="3" t="s">
        <v>21</v>
      </c>
      <c r="BN13" s="10">
        <f t="shared" si="11"/>
        <v>2181</v>
      </c>
      <c r="BO13" s="9">
        <v>7656</v>
      </c>
      <c r="BP13" s="3">
        <v>101</v>
      </c>
      <c r="BQ13" s="3">
        <v>7655</v>
      </c>
      <c r="BR13" s="3">
        <v>19</v>
      </c>
      <c r="BS13" s="10">
        <f t="shared" si="12"/>
        <v>15431</v>
      </c>
      <c r="BT13" s="9">
        <v>14929</v>
      </c>
      <c r="BU13" s="3">
        <v>2245</v>
      </c>
      <c r="BV13" s="3">
        <v>13285</v>
      </c>
      <c r="BW13" s="3">
        <v>1043</v>
      </c>
      <c r="BX13" s="3">
        <f t="shared" si="13"/>
        <v>31502</v>
      </c>
      <c r="BY13" s="3">
        <v>47.4</v>
      </c>
      <c r="BZ13" s="3">
        <v>7.1</v>
      </c>
      <c r="CA13" s="3">
        <v>42.2</v>
      </c>
      <c r="CB13" s="10">
        <v>3.3</v>
      </c>
    </row>
    <row r="14" spans="1:80" s="1" customFormat="1" ht="14" x14ac:dyDescent="0.3">
      <c r="A14" s="7">
        <v>1904</v>
      </c>
      <c r="B14" s="9">
        <v>2</v>
      </c>
      <c r="C14" s="3" t="s">
        <v>21</v>
      </c>
      <c r="D14" s="3">
        <v>40</v>
      </c>
      <c r="E14" s="3" t="s">
        <v>21</v>
      </c>
      <c r="F14" s="10">
        <f t="shared" si="14"/>
        <v>42</v>
      </c>
      <c r="G14" s="9">
        <v>675</v>
      </c>
      <c r="H14" s="3">
        <v>49</v>
      </c>
      <c r="I14" s="3">
        <v>2072</v>
      </c>
      <c r="J14" s="3">
        <v>15</v>
      </c>
      <c r="K14" s="10">
        <f t="shared" si="0"/>
        <v>2811</v>
      </c>
      <c r="L14" s="9">
        <v>42</v>
      </c>
      <c r="M14" s="3">
        <v>1</v>
      </c>
      <c r="N14" s="3">
        <v>43</v>
      </c>
      <c r="O14" s="5" t="s">
        <v>21</v>
      </c>
      <c r="P14" s="10">
        <f t="shared" si="1"/>
        <v>86</v>
      </c>
      <c r="Q14" s="9">
        <v>394</v>
      </c>
      <c r="R14" s="3">
        <v>19</v>
      </c>
      <c r="S14" s="3">
        <v>1037</v>
      </c>
      <c r="T14" s="3">
        <v>11</v>
      </c>
      <c r="U14" s="10">
        <f t="shared" si="2"/>
        <v>1461</v>
      </c>
      <c r="V14" s="9">
        <v>220</v>
      </c>
      <c r="W14" s="3">
        <v>1</v>
      </c>
      <c r="X14" s="3">
        <v>1250</v>
      </c>
      <c r="Y14" s="3">
        <v>23</v>
      </c>
      <c r="Z14" s="10">
        <f t="shared" si="3"/>
        <v>1494</v>
      </c>
      <c r="AA14" s="9">
        <v>2</v>
      </c>
      <c r="AB14" s="5" t="s">
        <v>21</v>
      </c>
      <c r="AC14" s="3">
        <v>10</v>
      </c>
      <c r="AD14" s="3" t="s">
        <v>21</v>
      </c>
      <c r="AE14" s="10">
        <f t="shared" si="4"/>
        <v>12</v>
      </c>
      <c r="AF14" s="9">
        <v>1335</v>
      </c>
      <c r="AG14" s="3">
        <v>70</v>
      </c>
      <c r="AH14" s="3">
        <v>4452</v>
      </c>
      <c r="AI14" s="3">
        <v>49</v>
      </c>
      <c r="AJ14" s="10">
        <f t="shared" si="5"/>
        <v>5906</v>
      </c>
      <c r="AK14" s="9">
        <v>77</v>
      </c>
      <c r="AL14" s="3">
        <v>4</v>
      </c>
      <c r="AM14" s="3">
        <v>95</v>
      </c>
      <c r="AN14" s="3">
        <v>158</v>
      </c>
      <c r="AO14" s="10">
        <f t="shared" si="6"/>
        <v>334</v>
      </c>
      <c r="AP14" s="9">
        <v>3</v>
      </c>
      <c r="AQ14" s="3">
        <v>1</v>
      </c>
      <c r="AR14" s="3">
        <v>16</v>
      </c>
      <c r="AS14" s="3">
        <v>1</v>
      </c>
      <c r="AT14" s="10">
        <f t="shared" si="7"/>
        <v>17</v>
      </c>
      <c r="AU14" s="9">
        <v>102</v>
      </c>
      <c r="AV14" s="3">
        <v>40</v>
      </c>
      <c r="AW14" s="3">
        <v>401</v>
      </c>
      <c r="AX14" s="3">
        <v>55</v>
      </c>
      <c r="AY14" s="10">
        <f t="shared" si="8"/>
        <v>598</v>
      </c>
      <c r="AZ14" s="9">
        <v>15</v>
      </c>
      <c r="BA14" s="3">
        <v>1</v>
      </c>
      <c r="BB14" s="3">
        <v>4791</v>
      </c>
      <c r="BC14" s="3">
        <v>42</v>
      </c>
      <c r="BD14" s="10">
        <f t="shared" si="9"/>
        <v>4849</v>
      </c>
      <c r="BE14" s="9">
        <v>50</v>
      </c>
      <c r="BF14" s="3">
        <v>59</v>
      </c>
      <c r="BG14" s="3">
        <v>12</v>
      </c>
      <c r="BH14" s="3" t="s">
        <v>21</v>
      </c>
      <c r="BI14" s="10">
        <f t="shared" si="10"/>
        <v>121</v>
      </c>
      <c r="BJ14" s="9">
        <v>732</v>
      </c>
      <c r="BK14" s="3">
        <v>111</v>
      </c>
      <c r="BL14" s="3">
        <v>8</v>
      </c>
      <c r="BM14" s="3" t="s">
        <v>21</v>
      </c>
      <c r="BN14" s="10">
        <f t="shared" si="11"/>
        <v>851</v>
      </c>
      <c r="BO14" s="9">
        <v>2314</v>
      </c>
      <c r="BP14" s="3">
        <v>286</v>
      </c>
      <c r="BQ14" s="3">
        <v>9775</v>
      </c>
      <c r="BR14" s="3">
        <v>305</v>
      </c>
      <c r="BS14" s="10">
        <f t="shared" si="12"/>
        <v>12680</v>
      </c>
      <c r="BT14" s="9">
        <v>6003</v>
      </c>
      <c r="BU14" s="3">
        <v>1408</v>
      </c>
      <c r="BV14" s="3">
        <v>15675</v>
      </c>
      <c r="BW14" s="3">
        <v>3589</v>
      </c>
      <c r="BX14" s="3">
        <f t="shared" si="13"/>
        <v>26675</v>
      </c>
      <c r="BY14" s="3">
        <v>22.5</v>
      </c>
      <c r="BZ14" s="3">
        <v>5.3</v>
      </c>
      <c r="CA14" s="3">
        <v>58.8</v>
      </c>
      <c r="CB14" s="10">
        <v>13.4</v>
      </c>
    </row>
    <row r="15" spans="1:80" s="1" customFormat="1" ht="14" x14ac:dyDescent="0.3">
      <c r="A15" s="7">
        <v>1905</v>
      </c>
      <c r="B15" s="9" t="s">
        <v>21</v>
      </c>
      <c r="C15" s="3" t="s">
        <v>21</v>
      </c>
      <c r="D15" s="3" t="s">
        <v>21</v>
      </c>
      <c r="E15" s="3" t="s">
        <v>21</v>
      </c>
      <c r="F15" s="10">
        <f t="shared" si="14"/>
        <v>0</v>
      </c>
      <c r="G15" s="9">
        <v>1091</v>
      </c>
      <c r="H15" s="3">
        <v>71</v>
      </c>
      <c r="I15" s="3">
        <v>2375</v>
      </c>
      <c r="J15" s="3">
        <v>124</v>
      </c>
      <c r="K15" s="10">
        <v>3661</v>
      </c>
      <c r="L15" s="9">
        <v>45</v>
      </c>
      <c r="M15" s="3">
        <v>2</v>
      </c>
      <c r="N15" s="3">
        <v>60</v>
      </c>
      <c r="O15" s="3" t="s">
        <v>21</v>
      </c>
      <c r="P15" s="10">
        <v>107</v>
      </c>
      <c r="Q15" s="9">
        <v>582</v>
      </c>
      <c r="R15" s="3">
        <v>17</v>
      </c>
      <c r="S15" s="3">
        <v>1536</v>
      </c>
      <c r="T15" s="3">
        <v>240</v>
      </c>
      <c r="U15" s="10">
        <v>2375</v>
      </c>
      <c r="V15" s="9">
        <v>281</v>
      </c>
      <c r="W15" s="3">
        <v>13</v>
      </c>
      <c r="X15" s="3">
        <v>1100</v>
      </c>
      <c r="Y15" s="3">
        <v>152</v>
      </c>
      <c r="Z15" s="10">
        <v>1546</v>
      </c>
      <c r="AA15" s="9">
        <v>5</v>
      </c>
      <c r="AB15" s="3" t="s">
        <v>21</v>
      </c>
      <c r="AC15" s="3">
        <v>18</v>
      </c>
      <c r="AD15" s="3">
        <v>1</v>
      </c>
      <c r="AE15" s="10">
        <v>24</v>
      </c>
      <c r="AF15" s="9">
        <v>2004</v>
      </c>
      <c r="AG15" s="3">
        <v>103</v>
      </c>
      <c r="AH15" s="3">
        <v>5089</v>
      </c>
      <c r="AI15" s="3">
        <v>517</v>
      </c>
      <c r="AJ15" s="10">
        <v>7713</v>
      </c>
      <c r="AK15" s="9">
        <v>217</v>
      </c>
      <c r="AL15" s="3">
        <v>103</v>
      </c>
      <c r="AM15" s="3">
        <v>307</v>
      </c>
      <c r="AN15" s="3">
        <v>149</v>
      </c>
      <c r="AO15" s="10">
        <v>776</v>
      </c>
      <c r="AP15" s="9" t="s">
        <v>21</v>
      </c>
      <c r="AQ15" s="3">
        <v>1</v>
      </c>
      <c r="AR15" s="3">
        <v>95</v>
      </c>
      <c r="AS15" s="3">
        <v>3</v>
      </c>
      <c r="AT15" s="10">
        <v>99</v>
      </c>
      <c r="AU15" s="9">
        <v>82</v>
      </c>
      <c r="AV15" s="3">
        <v>45</v>
      </c>
      <c r="AW15" s="3">
        <v>496</v>
      </c>
      <c r="AX15" s="3">
        <v>227</v>
      </c>
      <c r="AY15" s="10">
        <v>850</v>
      </c>
      <c r="AZ15" s="9">
        <v>30</v>
      </c>
      <c r="BA15" s="3">
        <v>2</v>
      </c>
      <c r="BB15" s="3">
        <v>9255</v>
      </c>
      <c r="BC15" s="3">
        <v>134</v>
      </c>
      <c r="BD15" s="10">
        <v>9421</v>
      </c>
      <c r="BE15" s="9">
        <v>307</v>
      </c>
      <c r="BF15" s="3">
        <v>52</v>
      </c>
      <c r="BG15" s="3">
        <v>8</v>
      </c>
      <c r="BH15" s="3" t="s">
        <v>21</v>
      </c>
      <c r="BI15" s="10">
        <v>367</v>
      </c>
      <c r="BJ15" s="9">
        <v>3553</v>
      </c>
      <c r="BK15" s="3">
        <v>1879</v>
      </c>
      <c r="BL15" s="3">
        <v>464</v>
      </c>
      <c r="BM15" s="3">
        <v>14</v>
      </c>
      <c r="BN15" s="10">
        <v>5910</v>
      </c>
      <c r="BO15" s="9">
        <v>6193</v>
      </c>
      <c r="BP15" s="3">
        <v>2185</v>
      </c>
      <c r="BQ15" s="3">
        <v>15714</v>
      </c>
      <c r="BR15" s="3">
        <v>1044</v>
      </c>
      <c r="BS15" s="10">
        <v>25136</v>
      </c>
      <c r="BT15" s="9">
        <v>11402</v>
      </c>
      <c r="BU15" s="3">
        <v>3898</v>
      </c>
      <c r="BV15" s="3">
        <v>22053</v>
      </c>
      <c r="BW15" s="3">
        <v>8496</v>
      </c>
      <c r="BX15" s="3">
        <v>45849</v>
      </c>
      <c r="BY15" s="3">
        <v>24.9</v>
      </c>
      <c r="BZ15" s="3">
        <v>8.5</v>
      </c>
      <c r="CA15" s="3">
        <v>48.1</v>
      </c>
      <c r="CB15" s="10">
        <v>18.5</v>
      </c>
    </row>
    <row r="16" spans="1:80" s="1" customFormat="1" ht="14" x14ac:dyDescent="0.3">
      <c r="A16" s="7">
        <v>1906</v>
      </c>
      <c r="B16" s="9">
        <v>61</v>
      </c>
      <c r="C16" s="3">
        <v>1</v>
      </c>
      <c r="D16" s="3">
        <v>311</v>
      </c>
      <c r="E16" s="3" t="s">
        <v>21</v>
      </c>
      <c r="F16" s="10">
        <v>373</v>
      </c>
      <c r="G16" s="9">
        <v>1497</v>
      </c>
      <c r="H16" s="3">
        <v>100</v>
      </c>
      <c r="I16" s="3">
        <v>4071</v>
      </c>
      <c r="J16" s="3">
        <v>46</v>
      </c>
      <c r="K16" s="10">
        <v>5714</v>
      </c>
      <c r="L16" s="9">
        <v>495</v>
      </c>
      <c r="M16" s="3">
        <v>4</v>
      </c>
      <c r="N16" s="3">
        <v>292</v>
      </c>
      <c r="O16" s="3" t="s">
        <v>21</v>
      </c>
      <c r="P16" s="10">
        <v>781</v>
      </c>
      <c r="Q16" s="9">
        <v>636</v>
      </c>
      <c r="R16" s="3">
        <v>17</v>
      </c>
      <c r="S16" s="3">
        <v>1847</v>
      </c>
      <c r="T16" s="3">
        <v>21</v>
      </c>
      <c r="U16" s="10">
        <v>2521</v>
      </c>
      <c r="V16" s="9">
        <v>491</v>
      </c>
      <c r="W16" s="3">
        <v>167</v>
      </c>
      <c r="X16" s="3">
        <v>2104</v>
      </c>
      <c r="Y16" s="3">
        <v>300</v>
      </c>
      <c r="Z16" s="10">
        <v>3062</v>
      </c>
      <c r="AA16" s="9">
        <v>22</v>
      </c>
      <c r="AB16" s="3" t="s">
        <v>21</v>
      </c>
      <c r="AC16" s="3">
        <v>115</v>
      </c>
      <c r="AD16" s="3" t="s">
        <v>21</v>
      </c>
      <c r="AE16" s="10">
        <v>137</v>
      </c>
      <c r="AF16" s="9">
        <v>3202</v>
      </c>
      <c r="AG16" s="3">
        <v>289</v>
      </c>
      <c r="AH16" s="3">
        <v>8730</v>
      </c>
      <c r="AI16" s="3">
        <v>367</v>
      </c>
      <c r="AJ16" s="10">
        <v>12588</v>
      </c>
      <c r="AK16" s="9">
        <v>174</v>
      </c>
      <c r="AL16" s="3">
        <v>8</v>
      </c>
      <c r="AM16" s="3">
        <v>479</v>
      </c>
      <c r="AN16" s="3">
        <v>7</v>
      </c>
      <c r="AO16" s="10">
        <v>668</v>
      </c>
      <c r="AP16" s="9">
        <v>1</v>
      </c>
      <c r="AQ16" s="3">
        <v>2</v>
      </c>
      <c r="AR16" s="3">
        <v>83</v>
      </c>
      <c r="AS16" s="3">
        <v>3</v>
      </c>
      <c r="AT16" s="10">
        <v>89</v>
      </c>
      <c r="AU16" s="9">
        <v>44</v>
      </c>
      <c r="AV16" s="3">
        <v>19</v>
      </c>
      <c r="AW16" s="3">
        <v>545</v>
      </c>
      <c r="AX16" s="3">
        <v>127</v>
      </c>
      <c r="AY16" s="10">
        <v>735</v>
      </c>
      <c r="AZ16" s="9">
        <v>246</v>
      </c>
      <c r="BA16" s="3" t="s">
        <v>21</v>
      </c>
      <c r="BB16" s="3">
        <v>5179</v>
      </c>
      <c r="BC16" s="3">
        <v>11</v>
      </c>
      <c r="BD16" s="10">
        <v>5436</v>
      </c>
      <c r="BE16" s="9">
        <v>948</v>
      </c>
      <c r="BF16" s="3">
        <v>45</v>
      </c>
      <c r="BG16" s="3">
        <v>172</v>
      </c>
      <c r="BH16" s="3" t="s">
        <v>21</v>
      </c>
      <c r="BI16" s="10">
        <v>1165</v>
      </c>
      <c r="BJ16" s="9">
        <v>2471</v>
      </c>
      <c r="BK16" s="3">
        <v>5623</v>
      </c>
      <c r="BL16" s="3">
        <v>686</v>
      </c>
      <c r="BM16" s="3">
        <v>6</v>
      </c>
      <c r="BN16" s="10">
        <v>8786</v>
      </c>
      <c r="BO16" s="9">
        <v>7086</v>
      </c>
      <c r="BP16" s="3">
        <v>5986</v>
      </c>
      <c r="BQ16" s="3">
        <v>15874</v>
      </c>
      <c r="BR16" s="3">
        <v>521</v>
      </c>
      <c r="BS16" s="10">
        <v>29467</v>
      </c>
      <c r="BT16" s="9">
        <v>13438</v>
      </c>
      <c r="BU16" s="3">
        <v>7109</v>
      </c>
      <c r="BV16" s="3">
        <v>29180</v>
      </c>
      <c r="BW16" s="3">
        <v>4844</v>
      </c>
      <c r="BX16" s="3">
        <v>54571</v>
      </c>
      <c r="BY16" s="3">
        <v>24.6</v>
      </c>
      <c r="BZ16" s="3">
        <v>13</v>
      </c>
      <c r="CA16" s="3">
        <v>53.5</v>
      </c>
      <c r="CB16" s="10">
        <v>8.9</v>
      </c>
    </row>
    <row r="17" spans="1:80" s="1" customFormat="1" ht="14" x14ac:dyDescent="0.3">
      <c r="A17" s="7">
        <v>1907</v>
      </c>
      <c r="B17" s="9">
        <v>1</v>
      </c>
      <c r="C17" s="3" t="s">
        <v>21</v>
      </c>
      <c r="D17" s="3">
        <v>5</v>
      </c>
      <c r="E17" s="3" t="s">
        <v>21</v>
      </c>
      <c r="F17" s="10">
        <v>6</v>
      </c>
      <c r="G17" s="9">
        <v>342</v>
      </c>
      <c r="H17" s="3">
        <v>24</v>
      </c>
      <c r="I17" s="3">
        <v>2683</v>
      </c>
      <c r="J17" s="3">
        <v>8</v>
      </c>
      <c r="K17" s="10">
        <v>3057</v>
      </c>
      <c r="L17" s="9">
        <v>19</v>
      </c>
      <c r="M17" s="3" t="s">
        <v>21</v>
      </c>
      <c r="N17" s="3">
        <v>11</v>
      </c>
      <c r="O17" s="3" t="s">
        <v>21</v>
      </c>
      <c r="P17" s="10">
        <v>30</v>
      </c>
      <c r="Q17" s="9">
        <v>336</v>
      </c>
      <c r="R17" s="3">
        <v>11</v>
      </c>
      <c r="S17" s="3">
        <v>623</v>
      </c>
      <c r="T17" s="3">
        <v>3</v>
      </c>
      <c r="U17" s="10">
        <v>973</v>
      </c>
      <c r="V17" s="9">
        <v>252</v>
      </c>
      <c r="W17" s="3">
        <v>2</v>
      </c>
      <c r="X17" s="3">
        <v>1148</v>
      </c>
      <c r="Y17" s="3">
        <v>2</v>
      </c>
      <c r="Z17" s="10">
        <v>1404</v>
      </c>
      <c r="AA17" s="9">
        <v>7</v>
      </c>
      <c r="AB17" s="3" t="s">
        <v>21</v>
      </c>
      <c r="AC17" s="3">
        <v>43</v>
      </c>
      <c r="AD17" s="3" t="s">
        <v>21</v>
      </c>
      <c r="AE17" s="10">
        <v>50</v>
      </c>
      <c r="AF17" s="9">
        <v>957</v>
      </c>
      <c r="AG17" s="3">
        <v>37</v>
      </c>
      <c r="AH17" s="3">
        <v>4513</v>
      </c>
      <c r="AI17" s="3">
        <v>13</v>
      </c>
      <c r="AJ17" s="10">
        <v>5520</v>
      </c>
      <c r="AK17" s="9">
        <v>30</v>
      </c>
      <c r="AL17" s="3">
        <v>1</v>
      </c>
      <c r="AM17" s="3">
        <v>360</v>
      </c>
      <c r="AN17" s="3">
        <v>2</v>
      </c>
      <c r="AO17" s="10">
        <v>393</v>
      </c>
      <c r="AP17" s="9" t="s">
        <v>21</v>
      </c>
      <c r="AQ17" s="3" t="s">
        <v>21</v>
      </c>
      <c r="AR17" s="3">
        <v>58</v>
      </c>
      <c r="AS17" s="3">
        <v>3</v>
      </c>
      <c r="AT17" s="10">
        <v>61</v>
      </c>
      <c r="AU17" s="9">
        <v>43</v>
      </c>
      <c r="AV17" s="3">
        <v>18</v>
      </c>
      <c r="AW17" s="3">
        <v>353</v>
      </c>
      <c r="AX17" s="3">
        <v>10</v>
      </c>
      <c r="AY17" s="10">
        <v>424</v>
      </c>
      <c r="AZ17" s="9">
        <v>121</v>
      </c>
      <c r="BA17" s="3">
        <v>1</v>
      </c>
      <c r="BB17" s="3">
        <v>13724</v>
      </c>
      <c r="BC17" s="3">
        <v>2</v>
      </c>
      <c r="BD17" s="10">
        <v>13848</v>
      </c>
      <c r="BE17" s="9">
        <v>1647</v>
      </c>
      <c r="BF17" s="3">
        <v>4</v>
      </c>
      <c r="BG17" s="3">
        <v>333</v>
      </c>
      <c r="BH17" s="3" t="s">
        <v>21</v>
      </c>
      <c r="BI17" s="10">
        <v>1984</v>
      </c>
      <c r="BJ17" s="9">
        <v>2333</v>
      </c>
      <c r="BK17" s="3">
        <v>864</v>
      </c>
      <c r="BL17" s="3">
        <v>319</v>
      </c>
      <c r="BM17" s="3" t="s">
        <v>21</v>
      </c>
      <c r="BN17" s="10">
        <v>3516</v>
      </c>
      <c r="BO17" s="9">
        <v>5131</v>
      </c>
      <c r="BP17" s="3">
        <v>925</v>
      </c>
      <c r="BQ17" s="3">
        <v>19660</v>
      </c>
      <c r="BR17" s="3">
        <v>30</v>
      </c>
      <c r="BS17" s="10">
        <v>25746</v>
      </c>
      <c r="BT17" s="9">
        <v>8559</v>
      </c>
      <c r="BU17" s="3">
        <v>2591</v>
      </c>
      <c r="BV17" s="3">
        <v>26394</v>
      </c>
      <c r="BW17" s="3">
        <v>4438</v>
      </c>
      <c r="BX17" s="3">
        <v>41982</v>
      </c>
      <c r="BY17" s="3">
        <v>20.399999999999999</v>
      </c>
      <c r="BZ17" s="3">
        <v>6</v>
      </c>
      <c r="CA17" s="3">
        <v>62.9</v>
      </c>
      <c r="CB17" s="10">
        <v>10.7</v>
      </c>
    </row>
    <row r="18" spans="1:80" s="1" customFormat="1" ht="14" x14ac:dyDescent="0.3">
      <c r="A18" s="7">
        <v>1908</v>
      </c>
      <c r="B18" s="9" t="s">
        <v>21</v>
      </c>
      <c r="C18" s="3" t="s">
        <v>21</v>
      </c>
      <c r="D18" s="3">
        <v>7</v>
      </c>
      <c r="E18" s="3" t="s">
        <v>21</v>
      </c>
      <c r="F18" s="10">
        <v>7</v>
      </c>
      <c r="G18" s="9">
        <v>264</v>
      </c>
      <c r="H18" s="3">
        <v>4</v>
      </c>
      <c r="I18" s="3">
        <v>2904</v>
      </c>
      <c r="J18" s="3">
        <v>6</v>
      </c>
      <c r="K18" s="10">
        <v>3178</v>
      </c>
      <c r="L18" s="9">
        <v>47</v>
      </c>
      <c r="M18" s="3">
        <v>1</v>
      </c>
      <c r="N18" s="3">
        <v>41</v>
      </c>
      <c r="O18" s="3">
        <v>17</v>
      </c>
      <c r="P18" s="10">
        <v>106</v>
      </c>
      <c r="Q18" s="9">
        <v>214</v>
      </c>
      <c r="R18" s="3">
        <v>16</v>
      </c>
      <c r="S18" s="3">
        <v>288</v>
      </c>
      <c r="T18" s="3">
        <v>7</v>
      </c>
      <c r="U18" s="10">
        <v>525</v>
      </c>
      <c r="V18" s="9">
        <v>242</v>
      </c>
      <c r="W18" s="3" t="s">
        <v>21</v>
      </c>
      <c r="X18" s="3">
        <v>1442</v>
      </c>
      <c r="Y18" s="3">
        <v>16</v>
      </c>
      <c r="Z18" s="10">
        <v>1700</v>
      </c>
      <c r="AA18" s="9">
        <v>7</v>
      </c>
      <c r="AB18" s="3" t="s">
        <v>21</v>
      </c>
      <c r="AC18" s="3">
        <v>18</v>
      </c>
      <c r="AD18" s="3" t="s">
        <v>21</v>
      </c>
      <c r="AE18" s="10">
        <v>25</v>
      </c>
      <c r="AF18" s="9">
        <v>774</v>
      </c>
      <c r="AG18" s="3">
        <v>21</v>
      </c>
      <c r="AH18" s="3">
        <v>4700</v>
      </c>
      <c r="AI18" s="3">
        <v>46</v>
      </c>
      <c r="AJ18" s="10">
        <v>5541</v>
      </c>
      <c r="AK18" s="9">
        <v>37</v>
      </c>
      <c r="AL18" s="3">
        <v>1</v>
      </c>
      <c r="AM18" s="3">
        <v>363</v>
      </c>
      <c r="AN18" s="3" t="s">
        <v>21</v>
      </c>
      <c r="AO18" s="10">
        <v>401</v>
      </c>
      <c r="AP18" s="9" t="s">
        <v>21</v>
      </c>
      <c r="AQ18" s="3" t="s">
        <v>21</v>
      </c>
      <c r="AR18" s="3">
        <v>18</v>
      </c>
      <c r="AS18" s="3" t="s">
        <v>21</v>
      </c>
      <c r="AT18" s="10">
        <v>18</v>
      </c>
      <c r="AU18" s="9">
        <v>59</v>
      </c>
      <c r="AV18" s="3">
        <v>9</v>
      </c>
      <c r="AW18" s="3">
        <v>262</v>
      </c>
      <c r="AX18" s="3">
        <v>2</v>
      </c>
      <c r="AY18" s="10">
        <v>322</v>
      </c>
      <c r="AZ18" s="9">
        <v>129</v>
      </c>
      <c r="BA18" s="3" t="s">
        <v>21</v>
      </c>
      <c r="BB18" s="3">
        <v>4111</v>
      </c>
      <c r="BC18" s="3" t="s">
        <v>21</v>
      </c>
      <c r="BD18" s="10">
        <v>4240</v>
      </c>
      <c r="BE18" s="9">
        <v>1557</v>
      </c>
      <c r="BF18" s="3">
        <v>8</v>
      </c>
      <c r="BG18" s="3">
        <v>54</v>
      </c>
      <c r="BH18" s="3" t="s">
        <v>21</v>
      </c>
      <c r="BI18" s="10">
        <v>1619</v>
      </c>
      <c r="BJ18" s="9">
        <v>2129</v>
      </c>
      <c r="BK18" s="3">
        <v>442</v>
      </c>
      <c r="BL18" s="3">
        <v>173</v>
      </c>
      <c r="BM18" s="3" t="s">
        <v>21</v>
      </c>
      <c r="BN18" s="10">
        <v>2744</v>
      </c>
      <c r="BO18" s="9">
        <v>4685</v>
      </c>
      <c r="BP18" s="3">
        <v>481</v>
      </c>
      <c r="BQ18" s="3">
        <v>9681</v>
      </c>
      <c r="BR18" s="3">
        <v>48</v>
      </c>
      <c r="BS18" s="10">
        <v>14895</v>
      </c>
      <c r="BT18" s="9">
        <v>9996</v>
      </c>
      <c r="BU18" s="3">
        <v>2031</v>
      </c>
      <c r="BV18" s="3">
        <v>15631</v>
      </c>
      <c r="BW18" s="3">
        <v>3791</v>
      </c>
      <c r="BX18" s="3">
        <v>31449</v>
      </c>
      <c r="BY18" s="3">
        <v>31.8</v>
      </c>
      <c r="BZ18" s="3">
        <v>6.5</v>
      </c>
      <c r="CA18" s="3">
        <v>49.7</v>
      </c>
      <c r="CB18" s="10">
        <v>12</v>
      </c>
    </row>
    <row r="19" spans="1:80" s="1" customFormat="1" ht="14" x14ac:dyDescent="0.3">
      <c r="A19" s="7">
        <v>1909</v>
      </c>
      <c r="B19" s="9" t="s">
        <v>21</v>
      </c>
      <c r="C19" s="3">
        <v>1</v>
      </c>
      <c r="D19" s="3">
        <v>11</v>
      </c>
      <c r="E19" s="3" t="s">
        <v>21</v>
      </c>
      <c r="F19" s="10">
        <v>12</v>
      </c>
      <c r="G19" s="9">
        <v>224</v>
      </c>
      <c r="H19" s="3">
        <v>7</v>
      </c>
      <c r="I19" s="3">
        <v>3405</v>
      </c>
      <c r="J19" s="3">
        <v>9</v>
      </c>
      <c r="K19" s="10">
        <v>3645</v>
      </c>
      <c r="L19" s="9">
        <v>56</v>
      </c>
      <c r="M19" s="3" t="s">
        <v>21</v>
      </c>
      <c r="N19" s="3">
        <v>121</v>
      </c>
      <c r="O19" s="3">
        <v>2</v>
      </c>
      <c r="P19" s="10">
        <v>179</v>
      </c>
      <c r="Q19" s="9">
        <v>325</v>
      </c>
      <c r="R19" s="3">
        <v>5</v>
      </c>
      <c r="S19" s="3">
        <v>412</v>
      </c>
      <c r="T19" s="3">
        <v>1</v>
      </c>
      <c r="U19" s="10">
        <v>743</v>
      </c>
      <c r="V19" s="9">
        <v>174</v>
      </c>
      <c r="W19" s="3">
        <v>2</v>
      </c>
      <c r="X19" s="3">
        <v>1643</v>
      </c>
      <c r="Y19" s="3">
        <v>47</v>
      </c>
      <c r="Z19" s="10">
        <v>1866</v>
      </c>
      <c r="AA19" s="9">
        <v>7</v>
      </c>
      <c r="AB19" s="3" t="s">
        <v>21</v>
      </c>
      <c r="AC19" s="3">
        <v>25</v>
      </c>
      <c r="AD19" s="3" t="s">
        <v>21</v>
      </c>
      <c r="AE19" s="10">
        <v>32</v>
      </c>
      <c r="AF19" s="9">
        <v>786</v>
      </c>
      <c r="AG19" s="3">
        <v>15</v>
      </c>
      <c r="AH19" s="3">
        <v>5617</v>
      </c>
      <c r="AI19" s="3">
        <v>59</v>
      </c>
      <c r="AJ19" s="10">
        <v>6477</v>
      </c>
      <c r="AK19" s="9">
        <v>34</v>
      </c>
      <c r="AL19" s="3" t="s">
        <v>21</v>
      </c>
      <c r="AM19" s="3">
        <v>440</v>
      </c>
      <c r="AN19" s="3">
        <v>1</v>
      </c>
      <c r="AO19" s="10">
        <v>475</v>
      </c>
      <c r="AP19" s="9">
        <v>5</v>
      </c>
      <c r="AQ19" s="3">
        <v>2</v>
      </c>
      <c r="AR19" s="3">
        <v>63</v>
      </c>
      <c r="AS19" s="3">
        <v>5</v>
      </c>
      <c r="AT19" s="10">
        <v>75</v>
      </c>
      <c r="AU19" s="9">
        <v>58</v>
      </c>
      <c r="AV19" s="3">
        <v>8</v>
      </c>
      <c r="AW19" s="3">
        <v>301</v>
      </c>
      <c r="AX19" s="3">
        <v>3</v>
      </c>
      <c r="AY19" s="10">
        <v>370</v>
      </c>
      <c r="AZ19" s="9">
        <v>333</v>
      </c>
      <c r="BA19" s="3" t="s">
        <v>21</v>
      </c>
      <c r="BB19" s="3">
        <v>3848</v>
      </c>
      <c r="BC19" s="3" t="s">
        <v>21</v>
      </c>
      <c r="BD19" s="10">
        <v>4181</v>
      </c>
      <c r="BE19" s="9">
        <v>2003</v>
      </c>
      <c r="BF19" s="3" t="s">
        <v>21</v>
      </c>
      <c r="BG19" s="3">
        <v>69</v>
      </c>
      <c r="BH19" s="3" t="s">
        <v>21</v>
      </c>
      <c r="BI19" s="10">
        <v>2072</v>
      </c>
      <c r="BJ19" s="9">
        <v>1278</v>
      </c>
      <c r="BK19" s="3">
        <v>52</v>
      </c>
      <c r="BL19" s="3">
        <v>222</v>
      </c>
      <c r="BM19" s="3" t="s">
        <v>21</v>
      </c>
      <c r="BN19" s="10">
        <v>1552</v>
      </c>
      <c r="BO19" s="9">
        <v>4497</v>
      </c>
      <c r="BP19" s="3">
        <v>77</v>
      </c>
      <c r="BQ19" s="3">
        <v>10560</v>
      </c>
      <c r="BR19" s="3">
        <v>68</v>
      </c>
      <c r="BS19" s="10">
        <v>15202</v>
      </c>
      <c r="BT19" s="9">
        <v>8722</v>
      </c>
      <c r="BU19" s="3">
        <v>1354</v>
      </c>
      <c r="BV19" s="3">
        <v>18144</v>
      </c>
      <c r="BW19" s="3">
        <v>3823</v>
      </c>
      <c r="BX19" s="3">
        <v>32043</v>
      </c>
      <c r="BY19" s="3">
        <v>27.2</v>
      </c>
      <c r="BZ19" s="3">
        <v>4.2</v>
      </c>
      <c r="CA19" s="3">
        <v>56.6</v>
      </c>
      <c r="CB19" s="10">
        <v>12</v>
      </c>
    </row>
    <row r="20" spans="1:80" s="1" customFormat="1" ht="14" x14ac:dyDescent="0.3">
      <c r="A20" s="7">
        <v>1910</v>
      </c>
      <c r="B20" s="9">
        <v>5</v>
      </c>
      <c r="C20" s="3" t="s">
        <v>21</v>
      </c>
      <c r="D20" s="3">
        <v>257</v>
      </c>
      <c r="E20" s="3" t="s">
        <v>21</v>
      </c>
      <c r="F20" s="10">
        <v>262</v>
      </c>
      <c r="G20" s="9">
        <v>357</v>
      </c>
      <c r="H20" s="3">
        <v>25</v>
      </c>
      <c r="I20" s="3">
        <v>4087</v>
      </c>
      <c r="J20" s="3" t="s">
        <v>21</v>
      </c>
      <c r="K20" s="10">
        <v>4469</v>
      </c>
      <c r="L20" s="9">
        <v>24</v>
      </c>
      <c r="M20" s="3">
        <v>14</v>
      </c>
      <c r="N20" s="3">
        <v>61</v>
      </c>
      <c r="O20" s="3" t="s">
        <v>21</v>
      </c>
      <c r="P20" s="10">
        <v>99</v>
      </c>
      <c r="Q20" s="9">
        <v>400</v>
      </c>
      <c r="R20" s="3">
        <v>3</v>
      </c>
      <c r="S20" s="3">
        <v>455</v>
      </c>
      <c r="T20" s="3">
        <v>4</v>
      </c>
      <c r="U20" s="10">
        <v>862</v>
      </c>
      <c r="V20" s="9">
        <v>226</v>
      </c>
      <c r="W20" s="3">
        <v>24</v>
      </c>
      <c r="X20" s="3">
        <v>1575</v>
      </c>
      <c r="Y20" s="3" t="s">
        <v>21</v>
      </c>
      <c r="Z20" s="10">
        <v>1825</v>
      </c>
      <c r="AA20" s="9">
        <v>5</v>
      </c>
      <c r="AB20" s="3">
        <v>100</v>
      </c>
      <c r="AC20" s="3">
        <v>1</v>
      </c>
      <c r="AD20" s="3" t="s">
        <v>21</v>
      </c>
      <c r="AE20" s="10">
        <v>106</v>
      </c>
      <c r="AF20" s="9">
        <v>1017</v>
      </c>
      <c r="AG20" s="3">
        <v>166</v>
      </c>
      <c r="AH20" s="3">
        <v>6436</v>
      </c>
      <c r="AI20" s="3">
        <v>4</v>
      </c>
      <c r="AJ20" s="10">
        <v>7623</v>
      </c>
      <c r="AK20" s="9">
        <v>53</v>
      </c>
      <c r="AL20" s="3">
        <v>466</v>
      </c>
      <c r="AM20" s="3">
        <v>1</v>
      </c>
      <c r="AN20" s="3" t="s">
        <v>21</v>
      </c>
      <c r="AO20" s="10">
        <v>520</v>
      </c>
      <c r="AP20" s="9">
        <v>8</v>
      </c>
      <c r="AQ20" s="3">
        <v>2</v>
      </c>
      <c r="AR20" s="3">
        <v>70</v>
      </c>
      <c r="AS20" s="3" t="s">
        <v>21</v>
      </c>
      <c r="AT20" s="10">
        <v>80</v>
      </c>
      <c r="AU20" s="9">
        <v>87</v>
      </c>
      <c r="AV20" s="3">
        <v>16</v>
      </c>
      <c r="AW20" s="3">
        <v>389</v>
      </c>
      <c r="AX20" s="3">
        <v>4</v>
      </c>
      <c r="AY20" s="10">
        <v>496</v>
      </c>
      <c r="AZ20" s="9">
        <v>678</v>
      </c>
      <c r="BA20" s="3">
        <v>13</v>
      </c>
      <c r="BB20" s="3">
        <v>4059</v>
      </c>
      <c r="BC20" s="3" t="s">
        <v>21</v>
      </c>
      <c r="BD20" s="10">
        <v>4750</v>
      </c>
      <c r="BE20" s="9">
        <v>3543</v>
      </c>
      <c r="BF20" s="3">
        <v>295</v>
      </c>
      <c r="BG20" s="3">
        <v>133</v>
      </c>
      <c r="BH20" s="3" t="s">
        <v>21</v>
      </c>
      <c r="BI20" s="10">
        <v>3971</v>
      </c>
      <c r="BJ20" s="9">
        <v>1053</v>
      </c>
      <c r="BK20" s="3">
        <v>32</v>
      </c>
      <c r="BL20" s="3">
        <v>133</v>
      </c>
      <c r="BM20" s="3" t="s">
        <v>21</v>
      </c>
      <c r="BN20" s="10">
        <v>1218</v>
      </c>
      <c r="BO20" s="9">
        <v>6439</v>
      </c>
      <c r="BP20" s="3">
        <v>990</v>
      </c>
      <c r="BQ20" s="3">
        <v>11221</v>
      </c>
      <c r="BR20" s="3">
        <v>8</v>
      </c>
      <c r="BS20" s="10">
        <v>18658</v>
      </c>
      <c r="BT20" s="9">
        <v>11151</v>
      </c>
      <c r="BU20" s="3">
        <v>1801</v>
      </c>
      <c r="BV20" s="3">
        <v>20131</v>
      </c>
      <c r="BW20" s="3">
        <v>5264</v>
      </c>
      <c r="BX20" s="3">
        <v>38347</v>
      </c>
      <c r="BY20" s="3">
        <v>29.1</v>
      </c>
      <c r="BZ20" s="3">
        <v>4.7</v>
      </c>
      <c r="CA20" s="3">
        <v>52.5</v>
      </c>
      <c r="CB20" s="10">
        <v>13.7</v>
      </c>
    </row>
    <row r="21" spans="1:80" s="1" customFormat="1" ht="14" x14ac:dyDescent="0.3">
      <c r="A21" s="7">
        <v>1911</v>
      </c>
      <c r="B21" s="9">
        <v>4</v>
      </c>
      <c r="C21" s="3"/>
      <c r="D21" s="3">
        <v>545</v>
      </c>
      <c r="E21" s="3"/>
      <c r="F21" s="10">
        <v>549</v>
      </c>
      <c r="G21" s="9">
        <v>557</v>
      </c>
      <c r="H21" s="3">
        <v>52</v>
      </c>
      <c r="I21" s="3">
        <v>3591</v>
      </c>
      <c r="J21" s="3">
        <v>1</v>
      </c>
      <c r="K21" s="10">
        <v>4201</v>
      </c>
      <c r="L21" s="9">
        <v>54</v>
      </c>
      <c r="M21" s="3"/>
      <c r="N21" s="3">
        <v>184</v>
      </c>
      <c r="O21" s="3"/>
      <c r="P21" s="10">
        <v>238</v>
      </c>
      <c r="Q21" s="9">
        <v>460</v>
      </c>
      <c r="R21" s="3">
        <v>8</v>
      </c>
      <c r="S21" s="3">
        <v>818</v>
      </c>
      <c r="T21" s="3">
        <v>3</v>
      </c>
      <c r="U21" s="10">
        <v>1289</v>
      </c>
      <c r="V21" s="9">
        <v>370</v>
      </c>
      <c r="W21" s="3">
        <v>4</v>
      </c>
      <c r="X21" s="3">
        <v>1821</v>
      </c>
      <c r="Y21" s="3"/>
      <c r="Z21" s="10">
        <v>2195</v>
      </c>
      <c r="AA21" s="9">
        <v>2</v>
      </c>
      <c r="AB21" s="3"/>
      <c r="AC21" s="3">
        <v>69</v>
      </c>
      <c r="AD21" s="3"/>
      <c r="AE21" s="10">
        <v>71</v>
      </c>
      <c r="AF21" s="9">
        <v>1447</v>
      </c>
      <c r="AG21" s="3">
        <v>64</v>
      </c>
      <c r="AH21" s="3">
        <v>7028</v>
      </c>
      <c r="AI21" s="3">
        <v>4</v>
      </c>
      <c r="AJ21" s="10">
        <v>8543</v>
      </c>
      <c r="AK21" s="9">
        <v>52</v>
      </c>
      <c r="AL21" s="3"/>
      <c r="AM21" s="3">
        <v>501</v>
      </c>
      <c r="AN21" s="3">
        <v>1</v>
      </c>
      <c r="AO21" s="10">
        <v>554</v>
      </c>
      <c r="AP21" s="9">
        <v>10</v>
      </c>
      <c r="AQ21" s="3">
        <v>2</v>
      </c>
      <c r="AR21" s="3">
        <v>34</v>
      </c>
      <c r="AS21" s="3">
        <v>5</v>
      </c>
      <c r="AT21" s="10">
        <v>51</v>
      </c>
      <c r="AU21" s="9">
        <v>99</v>
      </c>
      <c r="AV21" s="3">
        <v>5</v>
      </c>
      <c r="AW21" s="3">
        <v>339</v>
      </c>
      <c r="AX21" s="3">
        <v>8</v>
      </c>
      <c r="AY21" s="10">
        <v>451</v>
      </c>
      <c r="AZ21" s="9">
        <v>717</v>
      </c>
      <c r="BA21" s="3">
        <v>8</v>
      </c>
      <c r="BB21" s="3">
        <v>3067</v>
      </c>
      <c r="BC21" s="3">
        <v>10</v>
      </c>
      <c r="BD21" s="10">
        <v>3802</v>
      </c>
      <c r="BE21" s="9">
        <v>3177</v>
      </c>
      <c r="BF21" s="3">
        <v>570</v>
      </c>
      <c r="BG21" s="3">
        <v>1519</v>
      </c>
      <c r="BH21" s="3"/>
      <c r="BI21" s="10">
        <v>5266</v>
      </c>
      <c r="BJ21" s="9">
        <v>1322</v>
      </c>
      <c r="BK21" s="3">
        <v>147</v>
      </c>
      <c r="BL21" s="3">
        <v>444</v>
      </c>
      <c r="BM21" s="3">
        <v>1</v>
      </c>
      <c r="BN21" s="10">
        <v>1914</v>
      </c>
      <c r="BO21" s="9">
        <v>6824</v>
      </c>
      <c r="BP21" s="3">
        <v>796</v>
      </c>
      <c r="BQ21" s="3">
        <v>12932</v>
      </c>
      <c r="BR21" s="3">
        <v>29</v>
      </c>
      <c r="BS21" s="10">
        <v>20581</v>
      </c>
      <c r="BT21" s="9">
        <v>14747</v>
      </c>
      <c r="BU21" s="3">
        <v>3051</v>
      </c>
      <c r="BV21" s="3">
        <v>23252</v>
      </c>
      <c r="BW21" s="3">
        <v>4780</v>
      </c>
      <c r="BX21" s="3">
        <v>45830</v>
      </c>
      <c r="BY21" s="3">
        <v>32.200000000000003</v>
      </c>
      <c r="BZ21" s="3">
        <v>6.7</v>
      </c>
      <c r="CA21" s="3">
        <v>50.7</v>
      </c>
      <c r="CB21" s="10">
        <v>10.4</v>
      </c>
    </row>
    <row r="22" spans="1:80" s="1" customFormat="1" ht="14" x14ac:dyDescent="0.3">
      <c r="A22" s="7">
        <v>1912</v>
      </c>
      <c r="B22" s="9">
        <v>29</v>
      </c>
      <c r="C22" s="3" t="s">
        <v>21</v>
      </c>
      <c r="D22" s="3">
        <v>838</v>
      </c>
      <c r="E22" s="3">
        <v>1</v>
      </c>
      <c r="F22" s="10">
        <v>868</v>
      </c>
      <c r="G22" s="9">
        <v>662</v>
      </c>
      <c r="H22" s="3">
        <v>143</v>
      </c>
      <c r="I22" s="3">
        <v>3941</v>
      </c>
      <c r="J22" s="3" t="s">
        <v>21</v>
      </c>
      <c r="K22" s="10">
        <v>4746</v>
      </c>
      <c r="L22" s="9">
        <v>182</v>
      </c>
      <c r="M22" s="3" t="s">
        <v>21</v>
      </c>
      <c r="N22" s="3">
        <v>261</v>
      </c>
      <c r="O22" s="3" t="s">
        <v>21</v>
      </c>
      <c r="P22" s="10">
        <v>443</v>
      </c>
      <c r="Q22" s="9">
        <v>730</v>
      </c>
      <c r="R22" s="3">
        <v>16</v>
      </c>
      <c r="S22" s="3">
        <v>843</v>
      </c>
      <c r="T22" s="3">
        <v>31</v>
      </c>
      <c r="U22" s="10">
        <v>1620</v>
      </c>
      <c r="V22" s="9">
        <v>442</v>
      </c>
      <c r="W22" s="3">
        <v>2</v>
      </c>
      <c r="X22" s="3">
        <v>1630</v>
      </c>
      <c r="Y22" s="3">
        <v>7</v>
      </c>
      <c r="Z22" s="10">
        <v>2081</v>
      </c>
      <c r="AA22" s="9">
        <v>4</v>
      </c>
      <c r="AB22" s="3" t="s">
        <v>21</v>
      </c>
      <c r="AC22" s="3">
        <v>52</v>
      </c>
      <c r="AD22" s="3">
        <v>1</v>
      </c>
      <c r="AE22" s="10">
        <v>57</v>
      </c>
      <c r="AF22" s="9">
        <v>2049</v>
      </c>
      <c r="AG22" s="3">
        <v>161</v>
      </c>
      <c r="AH22" s="3">
        <v>7565</v>
      </c>
      <c r="AI22" s="3">
        <v>40</v>
      </c>
      <c r="AJ22" s="10">
        <v>9815</v>
      </c>
      <c r="AK22" s="9">
        <v>40</v>
      </c>
      <c r="AL22" s="3" t="s">
        <v>21</v>
      </c>
      <c r="AM22" s="3">
        <v>561</v>
      </c>
      <c r="AN22" s="3" t="s">
        <v>21</v>
      </c>
      <c r="AO22" s="10">
        <v>601</v>
      </c>
      <c r="AP22" s="9">
        <v>12</v>
      </c>
      <c r="AQ22" s="3">
        <v>4</v>
      </c>
      <c r="AR22" s="3">
        <v>81</v>
      </c>
      <c r="AS22" s="3">
        <v>1</v>
      </c>
      <c r="AT22" s="10">
        <v>98</v>
      </c>
      <c r="AU22" s="9">
        <v>62</v>
      </c>
      <c r="AV22" s="3">
        <v>7</v>
      </c>
      <c r="AW22" s="3">
        <v>384</v>
      </c>
      <c r="AX22" s="3">
        <v>28</v>
      </c>
      <c r="AY22" s="10">
        <v>481</v>
      </c>
      <c r="AZ22" s="9">
        <v>890</v>
      </c>
      <c r="BA22" s="3">
        <v>6</v>
      </c>
      <c r="BB22" s="3">
        <v>4353</v>
      </c>
      <c r="BC22" s="3">
        <v>8</v>
      </c>
      <c r="BD22" s="10">
        <v>5257</v>
      </c>
      <c r="BE22" s="9">
        <v>3915</v>
      </c>
      <c r="BF22" s="3">
        <v>521</v>
      </c>
      <c r="BG22" s="3">
        <v>1462</v>
      </c>
      <c r="BH22" s="3" t="s">
        <v>21</v>
      </c>
      <c r="BI22" s="10">
        <v>5898</v>
      </c>
      <c r="BJ22" s="9">
        <v>1189</v>
      </c>
      <c r="BK22" s="3">
        <v>153</v>
      </c>
      <c r="BL22" s="3">
        <v>683</v>
      </c>
      <c r="BM22" s="3">
        <v>3</v>
      </c>
      <c r="BN22" s="10">
        <v>2028</v>
      </c>
      <c r="BO22" s="9">
        <v>8157</v>
      </c>
      <c r="BP22" s="3">
        <v>852</v>
      </c>
      <c r="BQ22" s="3">
        <v>15089</v>
      </c>
      <c r="BR22" s="3">
        <v>80</v>
      </c>
      <c r="BS22" s="10">
        <v>24178</v>
      </c>
      <c r="BT22" s="9">
        <v>16452</v>
      </c>
      <c r="BU22" s="3">
        <v>3847</v>
      </c>
      <c r="BV22" s="3">
        <v>27386</v>
      </c>
      <c r="BW22" s="3">
        <v>5738</v>
      </c>
      <c r="BX22" s="3">
        <v>53423</v>
      </c>
      <c r="BY22" s="3">
        <v>30.8</v>
      </c>
      <c r="BZ22" s="3">
        <v>7.2</v>
      </c>
      <c r="CA22" s="3">
        <v>51.3</v>
      </c>
      <c r="CB22" s="10">
        <v>20.9</v>
      </c>
    </row>
    <row r="23" spans="1:80" s="1" customFormat="1" thickBot="1" x14ac:dyDescent="0.35">
      <c r="A23" s="8">
        <v>1913</v>
      </c>
      <c r="B23" s="11">
        <v>3</v>
      </c>
      <c r="C23" s="12">
        <v>1</v>
      </c>
      <c r="D23" s="12">
        <v>1215</v>
      </c>
      <c r="E23" s="12" t="s">
        <v>21</v>
      </c>
      <c r="F23" s="13">
        <v>1219</v>
      </c>
      <c r="G23" s="11">
        <v>546</v>
      </c>
      <c r="H23" s="12">
        <v>11</v>
      </c>
      <c r="I23" s="12">
        <v>4583</v>
      </c>
      <c r="J23" s="12">
        <v>91</v>
      </c>
      <c r="K23" s="13">
        <v>5231</v>
      </c>
      <c r="L23" s="11">
        <v>36</v>
      </c>
      <c r="M23" s="12">
        <v>1</v>
      </c>
      <c r="N23" s="12">
        <v>545</v>
      </c>
      <c r="O23" s="12">
        <v>5</v>
      </c>
      <c r="P23" s="13">
        <v>587</v>
      </c>
      <c r="Q23" s="11">
        <v>291</v>
      </c>
      <c r="R23" s="12">
        <v>5</v>
      </c>
      <c r="S23" s="12">
        <v>1322</v>
      </c>
      <c r="T23" s="12">
        <v>70</v>
      </c>
      <c r="U23" s="13">
        <v>1688</v>
      </c>
      <c r="V23" s="11">
        <v>262</v>
      </c>
      <c r="W23" s="12">
        <v>10</v>
      </c>
      <c r="X23" s="12">
        <v>2040</v>
      </c>
      <c r="Y23" s="12">
        <v>71</v>
      </c>
      <c r="Z23" s="13">
        <v>2383</v>
      </c>
      <c r="AA23" s="11">
        <v>2</v>
      </c>
      <c r="AB23" s="12" t="s">
        <v>21</v>
      </c>
      <c r="AC23" s="12">
        <v>78</v>
      </c>
      <c r="AD23" s="12" t="s">
        <v>21</v>
      </c>
      <c r="AE23" s="13">
        <v>80</v>
      </c>
      <c r="AF23" s="11">
        <v>1140</v>
      </c>
      <c r="AG23" s="12">
        <v>28</v>
      </c>
      <c r="AH23" s="12">
        <v>9783</v>
      </c>
      <c r="AI23" s="12">
        <v>237</v>
      </c>
      <c r="AJ23" s="13">
        <v>11188</v>
      </c>
      <c r="AK23" s="11">
        <v>37</v>
      </c>
      <c r="AL23" s="12" t="s">
        <v>21</v>
      </c>
      <c r="AM23" s="12">
        <v>552</v>
      </c>
      <c r="AN23" s="12">
        <v>11</v>
      </c>
      <c r="AO23" s="13">
        <v>600</v>
      </c>
      <c r="AP23" s="11">
        <v>11</v>
      </c>
      <c r="AQ23" s="12">
        <v>3</v>
      </c>
      <c r="AR23" s="12">
        <v>105</v>
      </c>
      <c r="AS23" s="12">
        <v>70</v>
      </c>
      <c r="AT23" s="13">
        <v>189</v>
      </c>
      <c r="AU23" s="11">
        <v>66</v>
      </c>
      <c r="AV23" s="12">
        <v>6</v>
      </c>
      <c r="AW23" s="12">
        <v>404</v>
      </c>
      <c r="AX23" s="12">
        <v>69</v>
      </c>
      <c r="AY23" s="13">
        <v>545</v>
      </c>
      <c r="AZ23" s="11">
        <v>949</v>
      </c>
      <c r="BA23" s="12">
        <v>7</v>
      </c>
      <c r="BB23" s="12">
        <v>3992</v>
      </c>
      <c r="BC23" s="12">
        <v>6</v>
      </c>
      <c r="BD23" s="13">
        <v>4954</v>
      </c>
      <c r="BE23" s="11">
        <v>4131</v>
      </c>
      <c r="BF23" s="12">
        <v>735</v>
      </c>
      <c r="BG23" s="12">
        <v>2127</v>
      </c>
      <c r="BH23" s="12" t="s">
        <v>21</v>
      </c>
      <c r="BI23" s="13">
        <v>6993</v>
      </c>
      <c r="BJ23" s="11">
        <v>2300</v>
      </c>
      <c r="BK23" s="12">
        <v>233</v>
      </c>
      <c r="BL23" s="12">
        <v>858</v>
      </c>
      <c r="BM23" s="12">
        <v>1</v>
      </c>
      <c r="BN23" s="13">
        <v>3392</v>
      </c>
      <c r="BO23" s="11">
        <v>8634</v>
      </c>
      <c r="BP23" s="12">
        <v>1012</v>
      </c>
      <c r="BQ23" s="12">
        <v>17821</v>
      </c>
      <c r="BR23" s="12">
        <v>394</v>
      </c>
      <c r="BS23" s="13">
        <v>27861</v>
      </c>
      <c r="BT23" s="11">
        <v>18259</v>
      </c>
      <c r="BU23" s="12">
        <v>3540</v>
      </c>
      <c r="BV23" s="12">
        <v>26941</v>
      </c>
      <c r="BW23" s="12">
        <v>6366</v>
      </c>
      <c r="BX23" s="12">
        <v>55106</v>
      </c>
      <c r="BY23" s="12">
        <v>33.1</v>
      </c>
      <c r="BZ23" s="12">
        <v>6.4</v>
      </c>
      <c r="CA23" s="12">
        <v>48.9</v>
      </c>
      <c r="CB23" s="13">
        <v>11.6</v>
      </c>
    </row>
    <row r="24" spans="1:80" s="1" customFormat="1" ht="14" x14ac:dyDescent="0.3"/>
    <row r="25" spans="1:80" s="1" customFormat="1" ht="14" x14ac:dyDescent="0.3">
      <c r="A25" s="1" t="s">
        <v>27</v>
      </c>
    </row>
    <row r="26" spans="1:80" s="1" customFormat="1" ht="14" x14ac:dyDescent="0.3">
      <c r="A26" s="1" t="s">
        <v>28</v>
      </c>
    </row>
    <row r="27" spans="1:80" s="1" customFormat="1" ht="14" x14ac:dyDescent="0.3">
      <c r="A27" s="19" t="s">
        <v>29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80" s="1" customFormat="1" ht="14" x14ac:dyDescent="0.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80" s="1" customFormat="1" ht="14" x14ac:dyDescent="0.3"/>
    <row r="30" spans="1:80" s="1" customFormat="1" ht="14" x14ac:dyDescent="0.3"/>
    <row r="31" spans="1:80" s="1" customFormat="1" ht="14" x14ac:dyDescent="0.3"/>
    <row r="32" spans="1:80" s="1" customFormat="1" ht="14" x14ac:dyDescent="0.3"/>
    <row r="33" s="1" customFormat="1" ht="14" x14ac:dyDescent="0.3"/>
    <row r="34" s="1" customFormat="1" ht="14" x14ac:dyDescent="0.3"/>
    <row r="35" s="1" customFormat="1" ht="14" x14ac:dyDescent="0.3"/>
    <row r="36" s="1" customFormat="1" ht="14" x14ac:dyDescent="0.3"/>
    <row r="37" s="1" customFormat="1" ht="14" x14ac:dyDescent="0.3"/>
    <row r="38" s="1" customFormat="1" ht="14" x14ac:dyDescent="0.3"/>
    <row r="39" s="1" customFormat="1" ht="14" x14ac:dyDescent="0.3"/>
    <row r="40" s="1" customFormat="1" ht="14" x14ac:dyDescent="0.3"/>
    <row r="41" s="1" customFormat="1" ht="14" x14ac:dyDescent="0.3"/>
    <row r="42" s="1" customFormat="1" ht="14" x14ac:dyDescent="0.3"/>
    <row r="43" s="1" customFormat="1" ht="14" x14ac:dyDescent="0.3"/>
    <row r="44" s="1" customFormat="1" ht="14" x14ac:dyDescent="0.3"/>
    <row r="45" s="1" customFormat="1" ht="14" x14ac:dyDescent="0.3"/>
  </sheetData>
  <mergeCells count="67">
    <mergeCell ref="BZ8:CB8"/>
    <mergeCell ref="BP8:BR8"/>
    <mergeCell ref="BS8:BS9"/>
    <mergeCell ref="BT8:BT9"/>
    <mergeCell ref="BU8:BW8"/>
    <mergeCell ref="BX8:BX9"/>
    <mergeCell ref="BY8:BY9"/>
    <mergeCell ref="BO8:BO9"/>
    <mergeCell ref="AV8:AX8"/>
    <mergeCell ref="AY8:AY9"/>
    <mergeCell ref="AZ8:AZ9"/>
    <mergeCell ref="BA8:BC8"/>
    <mergeCell ref="BD8:BD9"/>
    <mergeCell ref="BE8:BE9"/>
    <mergeCell ref="BF8:BH8"/>
    <mergeCell ref="BI8:BI9"/>
    <mergeCell ref="BJ8:BJ9"/>
    <mergeCell ref="BK8:BM8"/>
    <mergeCell ref="BN8:BN9"/>
    <mergeCell ref="AU8:AU9"/>
    <mergeCell ref="AB8:AD8"/>
    <mergeCell ref="AE8:AE9"/>
    <mergeCell ref="AF8:AF9"/>
    <mergeCell ref="AG8:AI8"/>
    <mergeCell ref="AJ8:AJ9"/>
    <mergeCell ref="AK8:AK9"/>
    <mergeCell ref="AL8:AN8"/>
    <mergeCell ref="AO8:AO9"/>
    <mergeCell ref="AP8:AP9"/>
    <mergeCell ref="AQ8:AS8"/>
    <mergeCell ref="AT8:AT9"/>
    <mergeCell ref="AA8:AA9"/>
    <mergeCell ref="H8:J8"/>
    <mergeCell ref="K8:K9"/>
    <mergeCell ref="L8:L9"/>
    <mergeCell ref="M8:O8"/>
    <mergeCell ref="P8:P9"/>
    <mergeCell ref="Q8:Q9"/>
    <mergeCell ref="R8:T8"/>
    <mergeCell ref="U8:U9"/>
    <mergeCell ref="V8:V9"/>
    <mergeCell ref="W8:Y8"/>
    <mergeCell ref="Z8:Z9"/>
    <mergeCell ref="BT7:CB7"/>
    <mergeCell ref="Q7:U7"/>
    <mergeCell ref="V7:Z7"/>
    <mergeCell ref="AA7:AE7"/>
    <mergeCell ref="AF7:AJ7"/>
    <mergeCell ref="AK7:AO7"/>
    <mergeCell ref="AP7:AT7"/>
    <mergeCell ref="AU7:AY7"/>
    <mergeCell ref="AZ7:BD7"/>
    <mergeCell ref="BE7:BI7"/>
    <mergeCell ref="BJ7:BN7"/>
    <mergeCell ref="BO7:BS7"/>
    <mergeCell ref="A1:K1"/>
    <mergeCell ref="A3:P3"/>
    <mergeCell ref="A27:O28"/>
    <mergeCell ref="A5:P5"/>
    <mergeCell ref="A7:A9"/>
    <mergeCell ref="B7:F7"/>
    <mergeCell ref="G7:K7"/>
    <mergeCell ref="L7:P7"/>
    <mergeCell ref="B8:B9"/>
    <mergeCell ref="C8:E8"/>
    <mergeCell ref="F8:F9"/>
    <mergeCell ref="G8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2023-01-22T11:14:39Z</dcterms:created>
  <dcterms:modified xsi:type="dcterms:W3CDTF">2023-01-24T19:29:05Z</dcterms:modified>
</cp:coreProperties>
</file>